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05"/>
  </bookViews>
  <sheets>
    <sheet name="牟定县2021年“三公”经费决算汇总表" sheetId="2" r:id="rId1"/>
  </sheets>
  <definedNames>
    <definedName name="_xlnm.Print_Area" localSheetId="0">牟定县2021年“三公”经费决算汇总表!$A$1:$E$13</definedName>
  </definedNames>
  <calcPr calcId="144525"/>
</workbook>
</file>

<file path=xl/sharedStrings.xml><?xml version="1.0" encoding="utf-8"?>
<sst xmlns="http://schemas.openxmlformats.org/spreadsheetml/2006/main" count="17" uniqueCount="17">
  <si>
    <t>附件1</t>
  </si>
  <si>
    <t>牟定县2021年“三公”经费决算汇总表</t>
  </si>
  <si>
    <t>单位：万元</t>
  </si>
  <si>
    <t>项  目</t>
  </si>
  <si>
    <t>2020年“三公”经费</t>
  </si>
  <si>
    <t>2021年“三公”经费</t>
  </si>
  <si>
    <t>较上年增减情况</t>
  </si>
  <si>
    <t>增、减额</t>
  </si>
  <si>
    <t>增、减幅度</t>
  </si>
  <si>
    <t>合  计</t>
  </si>
  <si>
    <t xml:space="preserve">      1、因公出国（境）费</t>
  </si>
  <si>
    <t xml:space="preserve">      2、公务接待费</t>
  </si>
  <si>
    <t xml:space="preserve">      3、公务用车费</t>
  </si>
  <si>
    <t>其中：（1）公务用车购置费</t>
  </si>
  <si>
    <t xml:space="preserve">    （2）公务用车运行
       维护费</t>
  </si>
  <si>
    <t xml:space="preserve">    注：1.按照党中央、国务院有关文件及部门预算管理有关规定，“三公”经费包括因公出国（境）费、公务用车购置及运行维护费和公务接侍费。
      （1）因公出国（境）费，指单位公务出国（境）的国际旅费、国外城市间交通费、住宿费、伙食费、培训费、公杂费等支出。2021年，牟定县因公出国（境）团组0个，因公出国（境）0人次。
      （2）公务用车购置费，指公务用车购置支出（含车辆购置税、牌照费）；公务用车运行维护费，指单位按规定保留的公务用车燃料费、维修费、过路过桥费、保险费、安全奖励费用等支出。2021年，牟定县公务用车购置数5辆，年末公务用车保有量183辆。
      （3）公务接侍费，指单位按规定开支的各类公务接待（含外宾接待）费用。2021年，牟定县国内公务接待2,857批次24,150人次。</t>
  </si>
  <si>
    <t xml:space="preserve">        2.“三公”经费决算数：指各部门（含下属单位）用一般公共预算财政拨款（含上年结转结余和当年预算）安排的因公出国（境）费、公务用车购置及运行维护费和公务接待费支出数。      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</si>
</sst>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%"/>
    <numFmt numFmtId="178" formatCode="_ * #,##0.00_ ;_ * \-#,##0.00_ ;_ * &quot;-&quot;_ ;_ @_ "/>
  </numFmts>
  <fonts count="29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5"/>
      <color rgb="FF000000"/>
      <name val="黑体"/>
      <charset val="134"/>
    </font>
    <font>
      <sz val="20"/>
      <color indexed="8"/>
      <name val="方正小标宋简体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indexed="8"/>
      <name val="黑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2"/>
      <color indexed="8"/>
      <name val="仿宋_GB2312"/>
      <charset val="134"/>
    </font>
    <font>
      <sz val="10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8" fillId="8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2" borderId="17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5" fillId="19" borderId="19" applyNumberFormat="0" applyAlignment="0" applyProtection="0">
      <alignment vertical="center"/>
    </xf>
    <xf numFmtId="0" fontId="26" fillId="19" borderId="15" applyNumberFormat="0" applyAlignment="0" applyProtection="0">
      <alignment vertical="center"/>
    </xf>
    <xf numFmtId="0" fontId="27" fillId="22" borderId="20" applyNumberFormat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8" fontId="4" fillId="0" borderId="9" xfId="0" applyNumberFormat="1" applyFont="1" applyFill="1" applyBorder="1" applyAlignment="1">
      <alignment horizontal="center" vertical="center"/>
    </xf>
    <xf numFmtId="177" fontId="4" fillId="0" borderId="10" xfId="0" applyNumberFormat="1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left" vertical="center" wrapText="1"/>
    </xf>
    <xf numFmtId="41" fontId="4" fillId="0" borderId="9" xfId="0" applyNumberFormat="1" applyFont="1" applyFill="1" applyBorder="1" applyAlignment="1">
      <alignment horizontal="center" vertical="center"/>
    </xf>
    <xf numFmtId="41" fontId="4" fillId="0" borderId="10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0" fontId="6" fillId="0" borderId="8" xfId="0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right" vertical="center" wrapText="1"/>
    </xf>
    <xf numFmtId="178" fontId="4" fillId="0" borderId="12" xfId="0" applyNumberFormat="1" applyFont="1" applyFill="1" applyBorder="1" applyAlignment="1">
      <alignment horizontal="center" vertical="center"/>
    </xf>
    <xf numFmtId="177" fontId="4" fillId="0" borderId="13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P14"/>
  <sheetViews>
    <sheetView tabSelected="1" workbookViewId="0">
      <selection activeCell="A14" sqref="A14:E14"/>
    </sheetView>
  </sheetViews>
  <sheetFormatPr defaultColWidth="8" defaultRowHeight="13.5"/>
  <cols>
    <col min="1" max="1" width="53.375" style="1" customWidth="1"/>
    <col min="2" max="3" width="22.6333333333333" style="1" customWidth="1"/>
    <col min="4" max="5" width="23" style="1" customWidth="1"/>
    <col min="6" max="6" width="8" style="3"/>
    <col min="7" max="8" width="8" style="1"/>
    <col min="9" max="9" width="11.1333333333333" style="1"/>
    <col min="10" max="250" width="8" style="1"/>
  </cols>
  <sheetData>
    <row r="1" ht="22" customHeight="1" spans="1:1">
      <c r="A1" s="4" t="s">
        <v>0</v>
      </c>
    </row>
    <row r="2" customFormat="1" ht="55" customHeight="1" spans="1:249">
      <c r="A2" s="5" t="s">
        <v>1</v>
      </c>
      <c r="B2" s="5"/>
      <c r="C2" s="5"/>
      <c r="D2" s="5"/>
      <c r="E2" s="5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</row>
    <row r="3" customFormat="1" ht="23.25" customHeight="1" spans="1:249">
      <c r="A3" s="6"/>
      <c r="B3" s="7"/>
      <c r="C3" s="7"/>
      <c r="D3" s="7"/>
      <c r="E3" s="8" t="s">
        <v>2</v>
      </c>
      <c r="F3" s="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</row>
    <row r="4" customFormat="1" ht="31" customHeight="1" spans="1:249">
      <c r="A4" s="9" t="s">
        <v>3</v>
      </c>
      <c r="B4" s="10" t="s">
        <v>4</v>
      </c>
      <c r="C4" s="10" t="s">
        <v>5</v>
      </c>
      <c r="D4" s="11" t="s">
        <v>6</v>
      </c>
      <c r="E4" s="12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</row>
    <row r="5" customFormat="1" ht="31" customHeight="1" spans="1:249">
      <c r="A5" s="13"/>
      <c r="B5" s="14"/>
      <c r="C5" s="14"/>
      <c r="D5" s="14" t="s">
        <v>7</v>
      </c>
      <c r="E5" s="15" t="s">
        <v>8</v>
      </c>
      <c r="F5" s="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</row>
    <row r="6" customFormat="1" ht="31" customHeight="1" spans="1:249">
      <c r="A6" s="16" t="s">
        <v>9</v>
      </c>
      <c r="B6" s="17">
        <f>B7+B8+B9</f>
        <v>563.36</v>
      </c>
      <c r="C6" s="17">
        <f>C7+C8+C9</f>
        <v>574.53</v>
      </c>
      <c r="D6" s="17">
        <f>C6-B6</f>
        <v>11.17</v>
      </c>
      <c r="E6" s="18">
        <f>D6/B6</f>
        <v>0.0198274637886963</v>
      </c>
      <c r="F6" s="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</row>
    <row r="7" customFormat="1" ht="31" customHeight="1" spans="1:249">
      <c r="A7" s="19" t="s">
        <v>10</v>
      </c>
      <c r="B7" s="20">
        <v>0</v>
      </c>
      <c r="C7" s="20">
        <v>0</v>
      </c>
      <c r="D7" s="17">
        <f t="shared" ref="D6:D11" si="0">C7-B7</f>
        <v>0</v>
      </c>
      <c r="E7" s="21">
        <f>D7-C7</f>
        <v>0</v>
      </c>
      <c r="F7" s="3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</row>
    <row r="8" customFormat="1" ht="31" customHeight="1" spans="1:249">
      <c r="A8" s="19" t="s">
        <v>11</v>
      </c>
      <c r="B8" s="22">
        <v>176.94</v>
      </c>
      <c r="C8" s="23">
        <v>155.43</v>
      </c>
      <c r="D8" s="17">
        <f t="shared" si="0"/>
        <v>-21.51</v>
      </c>
      <c r="E8" s="18">
        <f t="shared" ref="E6:E11" si="1">D8/B8</f>
        <v>-0.121566632756867</v>
      </c>
      <c r="F8" s="3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</row>
    <row r="9" customFormat="1" ht="31" customHeight="1" spans="1:249">
      <c r="A9" s="19" t="s">
        <v>12</v>
      </c>
      <c r="B9" s="22">
        <f>B10+B11</f>
        <v>386.42</v>
      </c>
      <c r="C9" s="17">
        <f>C10+C11</f>
        <v>419.1</v>
      </c>
      <c r="D9" s="17">
        <f t="shared" si="0"/>
        <v>32.6799999999999</v>
      </c>
      <c r="E9" s="18">
        <f t="shared" si="1"/>
        <v>0.0845711919672893</v>
      </c>
      <c r="F9" s="3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</row>
    <row r="10" customFormat="1" ht="31" customHeight="1" spans="1:249">
      <c r="A10" s="24" t="s">
        <v>13</v>
      </c>
      <c r="B10" s="25">
        <v>0</v>
      </c>
      <c r="C10" s="17">
        <v>53.9</v>
      </c>
      <c r="D10" s="17">
        <f t="shared" si="0"/>
        <v>53.9</v>
      </c>
      <c r="E10" s="18">
        <v>1</v>
      </c>
      <c r="F10" s="3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</row>
    <row r="11" customFormat="1" ht="31" customHeight="1" spans="1:249">
      <c r="A11" s="26" t="s">
        <v>14</v>
      </c>
      <c r="B11" s="27">
        <v>386.42</v>
      </c>
      <c r="C11" s="28">
        <v>365.2</v>
      </c>
      <c r="D11" s="28">
        <f t="shared" si="0"/>
        <v>-21.22</v>
      </c>
      <c r="E11" s="29">
        <f t="shared" si="1"/>
        <v>-0.0549143419077688</v>
      </c>
      <c r="F11" s="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</row>
    <row r="12" s="1" customFormat="1" ht="104" customHeight="1" spans="1:6">
      <c r="A12" s="30" t="s">
        <v>15</v>
      </c>
      <c r="B12" s="30"/>
      <c r="C12" s="30"/>
      <c r="D12" s="30"/>
      <c r="E12" s="30"/>
      <c r="F12" s="31"/>
    </row>
    <row r="13" s="2" customFormat="1" ht="37" customHeight="1" spans="1:250">
      <c r="A13" s="32" t="s">
        <v>16</v>
      </c>
      <c r="B13" s="32"/>
      <c r="C13" s="32"/>
      <c r="D13" s="32"/>
      <c r="E13" s="32"/>
      <c r="F13" s="33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4"/>
      <c r="FP13" s="34"/>
      <c r="FQ13" s="34"/>
      <c r="FR13" s="34"/>
      <c r="FS13" s="34"/>
      <c r="FT13" s="34"/>
      <c r="FU13" s="34"/>
      <c r="FV13" s="34"/>
      <c r="FW13" s="34"/>
      <c r="FX13" s="34"/>
      <c r="FY13" s="34"/>
      <c r="FZ13" s="34"/>
      <c r="GA13" s="34"/>
      <c r="GB13" s="34"/>
      <c r="GC13" s="34"/>
      <c r="GD13" s="34"/>
      <c r="GE13" s="34"/>
      <c r="GF13" s="34"/>
      <c r="GG13" s="34"/>
      <c r="GH13" s="34"/>
      <c r="GI13" s="34"/>
      <c r="GJ13" s="34"/>
      <c r="GK13" s="34"/>
      <c r="GL13" s="34"/>
      <c r="GM13" s="34"/>
      <c r="GN13" s="34"/>
      <c r="GO13" s="34"/>
      <c r="GP13" s="34"/>
      <c r="GQ13" s="34"/>
      <c r="GR13" s="34"/>
      <c r="GS13" s="34"/>
      <c r="GT13" s="34"/>
      <c r="GU13" s="34"/>
      <c r="GV13" s="34"/>
      <c r="GW13" s="34"/>
      <c r="GX13" s="34"/>
      <c r="GY13" s="34"/>
      <c r="GZ13" s="34"/>
      <c r="HA13" s="34"/>
      <c r="HB13" s="34"/>
      <c r="HC13" s="34"/>
      <c r="HD13" s="34"/>
      <c r="HE13" s="34"/>
      <c r="HF13" s="34"/>
      <c r="HG13" s="34"/>
      <c r="HH13" s="34"/>
      <c r="HI13" s="34"/>
      <c r="HJ13" s="34"/>
      <c r="HK13" s="34"/>
      <c r="HL13" s="34"/>
      <c r="HM13" s="34"/>
      <c r="HN13" s="34"/>
      <c r="HO13" s="34"/>
      <c r="HP13" s="34"/>
      <c r="HQ13" s="34"/>
      <c r="HR13" s="34"/>
      <c r="HS13" s="34"/>
      <c r="HT13" s="34"/>
      <c r="HU13" s="34"/>
      <c r="HV13" s="34"/>
      <c r="HW13" s="34"/>
      <c r="HX13" s="34"/>
      <c r="HY13" s="34"/>
      <c r="HZ13" s="34"/>
      <c r="IA13" s="34"/>
      <c r="IB13" s="34"/>
      <c r="IC13" s="34"/>
      <c r="ID13" s="34"/>
      <c r="IE13" s="34"/>
      <c r="IF13" s="34"/>
      <c r="IG13" s="34"/>
      <c r="IH13" s="34"/>
      <c r="II13" s="34"/>
      <c r="IJ13" s="34"/>
      <c r="IK13" s="34"/>
      <c r="IL13" s="34"/>
      <c r="IM13" s="34"/>
      <c r="IN13" s="34"/>
      <c r="IO13" s="34"/>
      <c r="IP13" s="34"/>
    </row>
    <row r="14" ht="47" customHeight="1" spans="1:5">
      <c r="A14" s="35"/>
      <c r="B14" s="36"/>
      <c r="C14" s="36"/>
      <c r="D14" s="36"/>
      <c r="E14" s="36"/>
    </row>
  </sheetData>
  <mergeCells count="8">
    <mergeCell ref="A2:E2"/>
    <mergeCell ref="D4:E4"/>
    <mergeCell ref="A12:E12"/>
    <mergeCell ref="A13:E13"/>
    <mergeCell ref="A14:E14"/>
    <mergeCell ref="A4:A5"/>
    <mergeCell ref="B4:B5"/>
    <mergeCell ref="C4:C5"/>
  </mergeCells>
  <pageMargins left="1.45625" right="1.18055555555556" top="1.10208333333333" bottom="1.02361111111111" header="0.629861111111111" footer="0.511805555555556"/>
  <pageSetup paperSize="9" scale="8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牟定县2021年“三公”经费决算汇总表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王艺涵</dc:creator>
  <cp:lastModifiedBy>Administrator</cp:lastModifiedBy>
  <cp:revision>1</cp:revision>
  <dcterms:created xsi:type="dcterms:W3CDTF">2018-05-16T17:33:00Z</dcterms:created>
  <dcterms:modified xsi:type="dcterms:W3CDTF">2022-08-23T09:24:58Z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