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<sst xmlns="http://schemas.openxmlformats.org/spreadsheetml/2006/main" count="688" uniqueCount="362">
  <si>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</si>
  <si>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</si>
  <si>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</si>
  <si>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</si>
  <si>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</si>
  <si>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</si>
  <si>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</si>
  <si>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</si>
  <si>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</si>
  <si>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</si>
  <si>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</si>
  <si>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</si>
  <si>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</si>
  <si>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</si>
  <si>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</si>
  <si>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</si>
  <si>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</si>
  <si>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</si>
  <si>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</si>
  <si>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</si>
  <si>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</si>
  <si>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</si>
  <si>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</si>
  <si>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</si>
  <si>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</si>
  <si>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</si>
  <si>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</si>
  <si>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</si>
  <si>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</si>
  <si>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</si>
  <si>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</si>
  <si>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</si>
  <si>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</si>
  <si>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</si>
  <si>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</si>
  <si>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</si>
  <si>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</si>
  <si>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</si>
  <si>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</si>
  <si>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</si>
  <si>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</si>
  <si>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</si>
  <si>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</si>
  <si>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</si>
  <si>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</si>
  <si>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</si>
  <si>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</si>
  <si>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</si>
  <si>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</si>
  <si>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</si>
  <si>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</si>
  <si>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</si>
  <si>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</si>
  <si>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</si>
  <si>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</si>
  <si>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</si>
  <si>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</si>
  <si>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</si>
  <si>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</si>
  <si>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</si>
  <si>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</si>
  <si>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</si>
  <si>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</si>
  <si>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</si>
  <si>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</si>
  <si>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</si>
  <si>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</si>
  <si>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</si>
  <si>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</si>
  <si>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</si>
  <si>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</si>
  <si>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牟定县茅阳第一小学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</si>
  <si>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</si>
  <si>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</si>
  <si>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</si>
  <si>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</si>
  <si>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</si>
  <si>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</si>
  <si>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</si>
  <si>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</si>
  <si>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</si>
  <si>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</si>
  <si>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</si>
  <si>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</si>
  <si>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</si>
  <si>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</si>
  <si>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</si>
  <si>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</si>
  <si>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</si>
  <si>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</si>
  <si>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</si>
  <si>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</si>
  <si>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</si>
  <si>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</si>
  <si>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</si>
  <si>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</si>
  <si>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</si>
  <si>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</si>
  <si>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</si>
  <si>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</si>
  <si>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</si>
  <si>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</si>
  <si>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</si>
  <si>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</si>
  <si>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</si>
  <si>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</si>
  <si>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</si>
  <si>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</si>
  <si>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</si>
  <si>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</si>
  <si>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</si>
  <si>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</si>
  <si>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</si>
  <si>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</si>
  <si>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</si>
  <si>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</si>
  <si>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</si>
  <si>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</si>
  <si>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</si>
  <si>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</si>
  <si>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</si>
  <si>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</si>
  <si>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</si>
  <si>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</si>
  <si>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</si>
  <si>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</si>
  <si>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</si>
  <si>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</si>
  <si>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</si>
  <si>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</si>
  <si>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</si>
  <si>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</si>
  <si>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</si>
  <si>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</si>
  <si>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</si>
  <si>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</si>
  <si>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</si>
  <si>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</si>
  <si>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</si>
  <si>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</si>
  <si>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</si>
  <si>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</si>
  <si>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</si>
  <si>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</si>
  <si>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</si>
  <si>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</si>
  <si>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</si>
  <si>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</si>
  <si>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</si>
  <si>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</si>
  <si>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</si>
  <si>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</si>
  <si>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</si>
  <si>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</si>
  <si>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</si>
  <si>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</si>
  <si>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</si>
  <si>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</si>
  <si>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</si>
  <si>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</si>
  <si>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</si>
  <si>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</si>
  <si>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</si>
  <si>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</si>
  <si>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</si>
  <si>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</si>
  <si>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</si>
  <si>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</si>
  <si>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</si>
  <si>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</si>
  <si>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</si>
  <si>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</si>
  <si>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</si>
  <si>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</si>
  <si>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</si>
  <si>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</si>
  <si>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</si>
  <si>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</si>
  <si>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</si>
  <si>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</si>
  <si>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</si>
  <si>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</si>
  <si>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</si>
  <si>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</si>
  <si>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</si>
  <si>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</si>
  <si>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</si>
  <si>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说明：本部门2025年无一般公共预算“三公”经费支出预算，故《2025年一般公共预算“三公”经费支出预算表》为空表。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</si>
  <si>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</si>
  <si>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</si>
  <si>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</si>
  <si>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</si>
  <si>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</si>
  <si>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</si>
  <si>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</si>
  <si>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</si>
  <si>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</si>
  <si>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</si>
  <si>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</si>
  <si>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</si>
  <si>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</si>
  <si>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</si>
  <si>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</si>
  <si>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</si>
  <si>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</si>
  <si>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</si>
  <si>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</si>
  <si>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</si>
  <si>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532323210000000018905</t>
  </si>
  <si>
    <t>事业人员基本工资</t>
  </si>
  <si>
    <t>30101</t>
  </si>
  <si>
    <t>基本工资</t>
  </si>
  <si>
    <t>532323210000000018908</t>
  </si>
  <si>
    <t>事业人员津贴补贴</t>
  </si>
  <si>
    <t>30102</t>
  </si>
  <si>
    <t>津贴补贴</t>
  </si>
  <si>
    <t>532323221100000422337</t>
  </si>
  <si>
    <t>绩效工资（奖励性绩效）</t>
  </si>
  <si>
    <t>30107</t>
  </si>
  <si>
    <t>绩效工资</t>
  </si>
  <si>
    <t>532323221100000422334</t>
  </si>
  <si>
    <t>绩效工资（基础性绩效）</t>
  </si>
  <si>
    <t>532323251100003678792</t>
  </si>
  <si>
    <t>绩效工资（奖励性绩效改革性补贴）</t>
  </si>
  <si>
    <t>532323231100001118287</t>
  </si>
  <si>
    <t>奖励性绩效工资</t>
  </si>
  <si>
    <t>532323210000000018907</t>
  </si>
  <si>
    <t>事业人员奖金</t>
  </si>
  <si>
    <t>532323210000000018916</t>
  </si>
  <si>
    <t>机关事业单位基本养老保险缴费</t>
  </si>
  <si>
    <t>30108</t>
  </si>
  <si>
    <t>532323210000000018914</t>
  </si>
  <si>
    <t>基本医疗保险（事业）</t>
  </si>
  <si>
    <t>30110</t>
  </si>
  <si>
    <t>职工基本医疗保险缴费</t>
  </si>
  <si>
    <t>532323210000000018913</t>
  </si>
  <si>
    <t>公务员医疗保险</t>
  </si>
  <si>
    <t>30111</t>
  </si>
  <si>
    <t>公务员医疗补助缴费</t>
  </si>
  <si>
    <t>532323210000000018910</t>
  </si>
  <si>
    <t>大病医疗保险（事业）</t>
  </si>
  <si>
    <t>30112</t>
  </si>
  <si>
    <t>其他社会保障缴费</t>
  </si>
  <si>
    <t>532323210000000018912</t>
  </si>
  <si>
    <t>工伤保险</t>
  </si>
  <si>
    <t>532323221100000422346</t>
  </si>
  <si>
    <t>失业保险</t>
  </si>
  <si>
    <t>532323210000000018918</t>
  </si>
  <si>
    <t>30113</t>
  </si>
  <si>
    <t>532323210000000018923</t>
  </si>
  <si>
    <t>工会经费</t>
  </si>
  <si>
    <t>30228</t>
  </si>
  <si>
    <t>532323210000000018924</t>
  </si>
  <si>
    <t>离退休公用经费</t>
  </si>
  <si>
    <t>30229</t>
  </si>
  <si>
    <t>福利费</t>
  </si>
  <si>
    <t>532323210000000018919</t>
  </si>
  <si>
    <t>对个人和家庭的补助</t>
  </si>
  <si>
    <t>30302</t>
  </si>
  <si>
    <t>退休费</t>
  </si>
  <si>
    <t>532323251100003652205</t>
  </si>
  <si>
    <t>遗属补助资金</t>
  </si>
  <si>
    <t>30305</t>
  </si>
  <si>
    <t>生活补助</t>
  </si>
  <si>
    <t>532323251100003652286</t>
  </si>
  <si>
    <t>退休人员职业年金资金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</si>
  <si>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</si>
  <si>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</si>
  <si>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</si>
  <si>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</si>
  <si>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</si>
  <si>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</si>
  <si>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</si>
  <si>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</si>
  <si>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</si>
  <si>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说明：本部门2025年无项目支出预算（其他运转类、特定目标类项目），故《2025年部门项目支出预算表（其他运转类、特定目标类项目）》为空表。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</si>
  <si>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</si>
  <si>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</si>
  <si>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</si>
  <si>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</si>
  <si>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</si>
  <si>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</si>
  <si>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</si>
  <si>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</si>
  <si>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</si>
  <si>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</si>
  <si>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</si>
  <si>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</si>
  <si>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说明：本部门2025年无项目支出绩效目标（本次下达），故《2025年部门项目支出绩效目标表（本次下达）》为空表。 </t>
  </si>
  <si>
    <t>预算05-3表</t>
  </si>
  <si>
    <t>说明：本部门2025年无项目支出绩效目标(另文下达)，故《2025年部门项目支出绩效目标表(另文下达)》为空表。</t>
  </si>
  <si>
    <t>预算06表</t>
  </si>
  <si>
    <t>2025年部门政府性基金预算支出预算表</t>
  </si>
  <si>
    <t>单位名称</t>
  </si>
  <si>
    <t>本年政府性基金预算支出</t>
  </si>
  <si>
    <t>说明：本部门2025年无政府性基金预算支出，故《2025年部门政府性基金预算支出预算表》为空表。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</si>
  <si>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</si>
  <si>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</si>
  <si>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</si>
  <si>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</si>
  <si>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</si>
  <si>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</si>
  <si>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</si>
  <si>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</si>
  <si>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</si>
  <si>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</si>
  <si>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</si>
  <si>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</si>
  <si>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</si>
  <si>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</si>
  <si>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说明：本部门2025年无政府采购预算，故《2025年部门政府采购预算表》为空表。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</si>
  <si>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</si>
  <si>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</si>
  <si>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</si>
  <si>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</si>
  <si>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</si>
  <si>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</si>
  <si>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</si>
  <si>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</si>
  <si>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</si>
  <si>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</si>
  <si>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</si>
  <si>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</si>
  <si>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</si>
  <si>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说明：本部门2025年无政府购买服务预算，故《2025年政府购买服务预算表》为空表。</t>
  </si>
  <si>
    <t>预算09-1表</t>
  </si>
  <si>
    <t>2025年对下转移支付预算表</t>
  </si>
  <si>
    <t>单位名称（项目）</t>
  </si>
  <si>
    <t>地区</t>
  </si>
  <si>
    <t xml:space="preserve">共和镇 </t>
  </si>
  <si>
    <t>江坡镇</t>
  </si>
  <si>
    <t>新桥镇</t>
  </si>
  <si>
    <t>戌街乡</t>
  </si>
  <si>
    <t>安乐乡</t>
  </si>
  <si>
    <t>蟠 猫乡</t>
  </si>
  <si>
    <t xml:space="preserve">凤屯镇 </t>
  </si>
  <si>
    <t>说明：本部门2025年无对下转移支付预算，故《2025年对下转移支付预算表》为空表。</t>
  </si>
  <si>
    <t>预算09-2表</t>
  </si>
  <si>
    <t>2025年对下转移支付绩效目标表</t>
  </si>
  <si>
    <t>单位名称、项目名称</t>
  </si>
  <si>
    <t>说明：本部门2025年无对下转移支付绩效目标，故《2025年对下转移支付绩效目标表》为空表。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</si>
  <si>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</si>
  <si>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</si>
  <si>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</si>
  <si>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</si>
  <si>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</si>
  <si>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</si>
  <si>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</si>
  <si>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</si>
  <si>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</si>
  <si>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说明：本部门2025年无新增资产配置，故《2025年新增资产配置表》为空表。</t>
  </si>
  <si>
    <t>预算11表</t>
  </si>
  <si>
    <t>2025年上级补助项目支出预算表</t>
  </si>
  <si>
    <t>上级补助</t>
  </si>
  <si>
    <t>说明：本部门2025年无上级补助项目支出预算，故《2025年上级补助项目支出预算表》为空表。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</si>
  <si>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</si>
  <si>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</si>
  <si>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</si>
  <si>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</si>
  <si>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</si>
  <si>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</si>
  <si>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说明：本部门2025年无部门项目支出中期规划预算，故《2025年部门项目支出中期规划预算表》为空表。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</si>
</sst>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92">
    <xf numFmtId="0" fontId="0" fillId="0" borderId="0" xfId="0" applyBorder="1" applyAlignment="1" applyProtection="1">
      <alignment vertical="center"/>
    </xf>
    <xf numFmtId="49" fontId="1" fillId="0" borderId="0" xfId="54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4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4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4" applyFont="1" applyAlignment="1">
      <alignment horizontal="center" vertical="center" wrapText="1"/>
    </xf>
    <xf numFmtId="49" fontId="2" fillId="0" borderId="0" xfId="54" applyFont="1" applyBorder="1">
      <alignment horizontal="left" vertical="center" wrapText="1"/>
    </xf>
    <xf numFmtId="49" fontId="3" fillId="0" borderId="0" xfId="54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4" applyFont="1" applyBorder="1" applyAlignment="1">
      <alignment horizontal="right" vertical="center" wrapText="1"/>
    </xf>
    <xf numFmtId="49" fontId="2" fillId="0" borderId="0" xfId="54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4" applyFont="1" applyBorder="1">
      <alignment horizontal="left" vertical="center" wrapText="1"/>
    </xf>
    <xf numFmtId="49" fontId="7" fillId="0" borderId="0" xfId="5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4" applyFont="1">
      <alignment horizontal="left" vertical="center" wrapText="1"/>
    </xf>
    <xf numFmtId="49" fontId="5" fillId="0" borderId="0" xfId="54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4" applyBorder="1">
      <alignment horizontal="left" vertical="center" wrapText="1"/>
    </xf>
    <xf numFmtId="49" fontId="10" fillId="0" borderId="0" xfId="54" applyFont="1" applyBorder="1" applyAlignment="1">
      <alignment horizontal="center" vertical="center" wrapText="1"/>
    </xf>
    <xf numFmtId="49" fontId="11" fillId="0" borderId="0" xfId="54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4" applyBorder="1" applyAlignment="1">
      <alignment horizontal="right" vertical="center" wrapText="1"/>
    </xf>
    <xf numFmtId="49" fontId="15" fillId="0" borderId="1" xfId="54" applyFont="1" applyAlignment="1">
      <alignment horizontal="center" vertical="center" wrapText="1"/>
    </xf>
    <xf numFmtId="178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4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4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4" applyFont="1" applyBorder="1" applyAlignment="1">
      <alignment horizontal="center" vertical="center" wrapText="1"/>
    </xf>
    <xf numFmtId="49" fontId="5" fillId="0" borderId="1" xfId="54" applyFont="1" applyAlignment="1">
      <alignment horizontal="left" vertical="center" wrapText="1" indent="1"/>
    </xf>
    <xf numFmtId="49" fontId="5" fillId="0" borderId="1" xfId="54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0" fontId="21" fillId="0" borderId="5" xfId="0" applyFont="1" applyBorder="1" applyAlignment="1">
      <alignment horizontal="center" vertical="center" wrapText="1"/>
      <protection locked="0"/>
    </xf>
    <xf numFmtId="179" fontId="6" fillId="0" borderId="6" xfId="53" applyFont="1" applyBorder="1">
      <alignment horizontal="right" vertical="center"/>
    </xf>
    <xf numFmtId="0" fontId="15" fillId="0" borderId="5" xfId="0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  <protection locked="0"/>
    </xf>
    <xf numFmtId="0" fontId="21" fillId="0" borderId="7" xfId="0" applyFont="1" applyBorder="1" applyAlignment="1">
      <alignment horizontal="center" vertical="center" wrapText="1"/>
      <protection locked="0"/>
    </xf>
    <xf numFmtId="179" fontId="6" fillId="0" borderId="7" xfId="53" applyFont="1" applyBorder="1">
      <alignment horizontal="right" vertical="center"/>
    </xf>
    <xf numFmtId="179" fontId="6" fillId="0" borderId="8" xfId="53" applyFont="1" applyBorder="1">
      <alignment horizontal="right" vertical="center"/>
    </xf>
    <xf numFmtId="0" fontId="0" fillId="0" borderId="7" xfId="0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6" xfId="54" applyFont="1" applyBorder="1" applyAlignment="1">
      <alignment horizontal="center" vertical="center" wrapText="1"/>
    </xf>
    <xf numFmtId="4" fontId="6" fillId="0" borderId="9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49" fontId="21" fillId="0" borderId="7" xfId="54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TextStyle" xfId="54"/>
    <cellStyle name="Number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9" workbookViewId="0">
      <selection activeCell="B39" sqref="B39"/>
    </sheetView>
  </sheetViews>
  <sheetFormatPr defaultColWidth="9.28333333333333" defaultRowHeight="14.25" customHeight="1" outlineLevelCol="3"/>
  <cols>
    <col min="1" max="1" width="46.1333333333333" customWidth="1"/>
    <col min="2" max="2" width="50.2833333333333" customWidth="1"/>
    <col min="3" max="3" width="47.1333333333333" customWidth="1"/>
    <col min="4" max="4" width="53.8583333333333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"单位名称："&amp;"牟定县茅阳第一小学"</f>
        <v>单位名称：牟定县茅阳第一小学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12525114.35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>
        <v>8548806.63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2220025.91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897976.41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5"/>
      <c r="C18" s="7" t="s">
        <v>28</v>
      </c>
      <c r="D18" s="8"/>
    </row>
    <row r="19" ht="20.25" customHeight="1" spans="1:4">
      <c r="A19" s="7"/>
      <c r="B19" s="85"/>
      <c r="C19" s="7" t="s">
        <v>29</v>
      </c>
      <c r="D19" s="8"/>
    </row>
    <row r="20" ht="20.25" customHeight="1" spans="1:4">
      <c r="A20" s="7"/>
      <c r="B20" s="85"/>
      <c r="C20" s="7" t="s">
        <v>30</v>
      </c>
      <c r="D20" s="8"/>
    </row>
    <row r="21" ht="20.25" customHeight="1" spans="1:4">
      <c r="A21" s="7"/>
      <c r="B21" s="85"/>
      <c r="C21" s="7" t="s">
        <v>31</v>
      </c>
      <c r="D21" s="8"/>
    </row>
    <row r="22" ht="20.25" customHeight="1" spans="1:4">
      <c r="A22" s="7"/>
      <c r="B22" s="85"/>
      <c r="C22" s="7" t="s">
        <v>32</v>
      </c>
      <c r="D22" s="8"/>
    </row>
    <row r="23" ht="20.25" customHeight="1" spans="1:4">
      <c r="A23" s="7"/>
      <c r="B23" s="85"/>
      <c r="C23" s="7" t="s">
        <v>33</v>
      </c>
      <c r="D23" s="8"/>
    </row>
    <row r="24" ht="20.25" customHeight="1" spans="1:4">
      <c r="A24" s="7"/>
      <c r="B24" s="85"/>
      <c r="C24" s="7" t="s">
        <v>34</v>
      </c>
      <c r="D24" s="8"/>
    </row>
    <row r="25" ht="20.25" customHeight="1" spans="1:4">
      <c r="A25" s="7"/>
      <c r="B25" s="85"/>
      <c r="C25" s="7" t="s">
        <v>35</v>
      </c>
      <c r="D25" s="8"/>
    </row>
    <row r="26" ht="20.25" customHeight="1" spans="1:4">
      <c r="A26" s="7"/>
      <c r="B26" s="85"/>
      <c r="C26" s="7" t="s">
        <v>36</v>
      </c>
      <c r="D26" s="8">
        <v>858305.4</v>
      </c>
    </row>
    <row r="27" ht="20.25" customHeight="1" spans="1:4">
      <c r="A27" s="7"/>
      <c r="B27" s="85"/>
      <c r="C27" s="7" t="s">
        <v>37</v>
      </c>
      <c r="D27" s="8"/>
    </row>
    <row r="28" ht="20.25" customHeight="1" spans="1:4">
      <c r="A28" s="7"/>
      <c r="B28" s="85"/>
      <c r="C28" s="7" t="s">
        <v>38</v>
      </c>
      <c r="D28" s="8"/>
    </row>
    <row r="29" ht="20.25" customHeight="1" spans="1:4">
      <c r="A29" s="7"/>
      <c r="B29" s="85"/>
      <c r="C29" s="7" t="s">
        <v>39</v>
      </c>
      <c r="D29" s="8"/>
    </row>
    <row r="30" ht="20.25" customHeight="1" spans="1:4">
      <c r="A30" s="7"/>
      <c r="B30" s="85"/>
      <c r="C30" s="7" t="s">
        <v>40</v>
      </c>
      <c r="D30" s="8"/>
    </row>
    <row r="31" ht="20.25" customHeight="1" spans="1:4">
      <c r="A31" s="7"/>
      <c r="B31" s="85"/>
      <c r="C31" s="7" t="s">
        <v>41</v>
      </c>
      <c r="D31" s="8"/>
    </row>
    <row r="32" ht="20.25" customHeight="1" spans="1:4">
      <c r="A32" s="7"/>
      <c r="B32" s="85"/>
      <c r="C32" s="7" t="s">
        <v>42</v>
      </c>
      <c r="D32" s="8"/>
    </row>
    <row r="33" ht="20.25" customHeight="1" spans="1:4">
      <c r="A33" s="7"/>
      <c r="B33" s="85"/>
      <c r="C33" s="7" t="s">
        <v>43</v>
      </c>
      <c r="D33" s="8"/>
    </row>
    <row r="34" ht="20.25" customHeight="1" spans="1:4">
      <c r="A34" s="7"/>
      <c r="B34" s="85"/>
      <c r="C34" s="7" t="s">
        <v>44</v>
      </c>
      <c r="D34" s="8"/>
    </row>
    <row r="35" ht="20.25" customHeight="1" spans="1:4">
      <c r="A35" s="7"/>
      <c r="B35" s="85"/>
      <c r="C35" s="7" t="s">
        <v>45</v>
      </c>
      <c r="D35" s="8"/>
    </row>
    <row r="36" ht="20.25" customHeight="1" spans="1:4">
      <c r="A36" s="7"/>
      <c r="B36" s="85"/>
      <c r="C36" s="7" t="s">
        <v>46</v>
      </c>
      <c r="D36" s="8"/>
    </row>
    <row r="37" ht="20.25" customHeight="1" spans="1:4">
      <c r="A37" s="86" t="s">
        <v>47</v>
      </c>
      <c r="B37" s="87">
        <v>12525114.35</v>
      </c>
      <c r="C37" s="86" t="s">
        <v>48</v>
      </c>
      <c r="D37" s="8">
        <v>12525114.35</v>
      </c>
    </row>
    <row r="38" ht="20.25" customHeight="1" spans="1:4">
      <c r="A38" s="88" t="s">
        <v>49</v>
      </c>
      <c r="B38" s="89"/>
      <c r="C38" s="88" t="s">
        <v>50</v>
      </c>
      <c r="D38" s="76"/>
    </row>
    <row r="39" ht="20.25" customHeight="1" spans="1:4">
      <c r="A39" s="90" t="s">
        <v>51</v>
      </c>
      <c r="B39" s="91">
        <v>12525114.35</v>
      </c>
      <c r="C39" s="90" t="s">
        <v>52</v>
      </c>
      <c r="D39" s="76">
        <v>12525114.35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A13" workbookViewId="0">
      <selection activeCell="A38" sqref="$A38:$XFD39"/>
    </sheetView>
  </sheetViews>
  <sheetFormatPr defaultColWidth="9" defaultRowHeight="13.5" customHeight="1"/>
  <cols>
    <col min="1" max="1" width="17.8416666666667" customWidth="1"/>
    <col min="2" max="2" width="30.1333333333333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"单位名称："&amp;"牟定县茅阳第一小学"</f>
        <v>单位名称：牟定县茅阳第一小学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12525114.35</v>
      </c>
      <c r="D8" s="8">
        <v>12525114.35</v>
      </c>
      <c r="E8" s="8">
        <v>12525114.35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3" t="s">
        <v>57</v>
      </c>
      <c r="B9" s="83"/>
      <c r="C9" s="8">
        <v>12525114.35</v>
      </c>
      <c r="D9" s="8">
        <v>12525114.35</v>
      </c>
      <c r="E9" s="8">
        <v>12525114.35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23" workbookViewId="0">
      <selection activeCell="A38" sqref="$A38:$XFD3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"单位名称："&amp;"牟定县茅阳第一小学"</f>
        <v>单位名称：牟定县茅阳第一小学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8" t="s">
        <v>83</v>
      </c>
      <c r="B6" s="78" t="s">
        <v>84</v>
      </c>
      <c r="C6" s="78" t="s">
        <v>85</v>
      </c>
      <c r="D6" s="79" t="s">
        <v>86</v>
      </c>
      <c r="E6" s="79" t="s">
        <v>87</v>
      </c>
      <c r="F6" s="79" t="s">
        <v>88</v>
      </c>
      <c r="G6" s="79" t="s">
        <v>89</v>
      </c>
      <c r="H6" s="79" t="s">
        <v>90</v>
      </c>
      <c r="I6" s="79" t="s">
        <v>91</v>
      </c>
      <c r="J6" s="79" t="s">
        <v>92</v>
      </c>
      <c r="K6" s="79" t="s">
        <v>93</v>
      </c>
      <c r="L6" s="79" t="s">
        <v>94</v>
      </c>
      <c r="M6" s="79" t="s">
        <v>95</v>
      </c>
      <c r="N6" s="78" t="s">
        <v>96</v>
      </c>
      <c r="O6" s="84">
        <v>15</v>
      </c>
    </row>
    <row r="7" ht="24" customHeight="1" spans="1:15">
      <c r="A7" s="7" t="s">
        <v>97</v>
      </c>
      <c r="B7" s="80" t="s">
        <v>98</v>
      </c>
      <c r="C7" s="8">
        <v>8548806.63</v>
      </c>
      <c r="D7" s="8">
        <v>8548806.63</v>
      </c>
      <c r="E7" s="8">
        <v>8548806.63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81" t="s">
        <v>100</v>
      </c>
      <c r="C8" s="8">
        <v>8548806.63</v>
      </c>
      <c r="D8" s="8">
        <v>8548806.63</v>
      </c>
      <c r="E8" s="8">
        <v>8548806.63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82" t="s">
        <v>102</v>
      </c>
      <c r="C9" s="8">
        <v>8548806.63</v>
      </c>
      <c r="D9" s="8">
        <v>8548806.63</v>
      </c>
      <c r="E9" s="8">
        <v>8548806.63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80" t="s">
        <v>104</v>
      </c>
      <c r="C10" s="8">
        <v>2220025.91</v>
      </c>
      <c r="D10" s="8">
        <v>2220025.91</v>
      </c>
      <c r="E10" s="8">
        <v>2220025.91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81" t="s">
        <v>106</v>
      </c>
      <c r="C11" s="8">
        <v>2213068.31</v>
      </c>
      <c r="D11" s="8">
        <v>2213068.31</v>
      </c>
      <c r="E11" s="8">
        <v>2213068.31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82" t="s">
        <v>108</v>
      </c>
      <c r="C12" s="8">
        <v>722898.2</v>
      </c>
      <c r="D12" s="8">
        <v>722898.2</v>
      </c>
      <c r="E12" s="8">
        <v>722898.2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82" t="s">
        <v>110</v>
      </c>
      <c r="C13" s="8">
        <v>1360925.61</v>
      </c>
      <c r="D13" s="8">
        <v>1360925.61</v>
      </c>
      <c r="E13" s="8">
        <v>1360925.61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82" t="s">
        <v>112</v>
      </c>
      <c r="C14" s="8">
        <v>129244.5</v>
      </c>
      <c r="D14" s="8">
        <v>129244.5</v>
      </c>
      <c r="E14" s="8">
        <v>129244.5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81" t="s">
        <v>114</v>
      </c>
      <c r="C15" s="8">
        <v>6957.6</v>
      </c>
      <c r="D15" s="8">
        <v>6957.6</v>
      </c>
      <c r="E15" s="8">
        <v>6957.6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82" t="s">
        <v>116</v>
      </c>
      <c r="C16" s="8">
        <v>6957.6</v>
      </c>
      <c r="D16" s="8">
        <v>6957.6</v>
      </c>
      <c r="E16" s="8">
        <v>6957.6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80" t="s">
        <v>118</v>
      </c>
      <c r="C17" s="8">
        <v>897976.41</v>
      </c>
      <c r="D17" s="8">
        <v>897976.41</v>
      </c>
      <c r="E17" s="8">
        <v>897976.41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119</v>
      </c>
      <c r="B18" s="81" t="s">
        <v>120</v>
      </c>
      <c r="C18" s="8">
        <v>897976.41</v>
      </c>
      <c r="D18" s="8">
        <v>897976.41</v>
      </c>
      <c r="E18" s="8">
        <v>897976.41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82" t="s">
        <v>122</v>
      </c>
      <c r="C19" s="8">
        <v>486373.06</v>
      </c>
      <c r="D19" s="8">
        <v>486373.06</v>
      </c>
      <c r="E19" s="8">
        <v>486373.06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82" t="s">
        <v>124</v>
      </c>
      <c r="C20" s="8">
        <v>373324.35</v>
      </c>
      <c r="D20" s="8">
        <v>373324.35</v>
      </c>
      <c r="E20" s="8">
        <v>373324.35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82" t="s">
        <v>126</v>
      </c>
      <c r="C21" s="8">
        <v>38279</v>
      </c>
      <c r="D21" s="8">
        <v>38279</v>
      </c>
      <c r="E21" s="8">
        <v>38279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80" t="s">
        <v>128</v>
      </c>
      <c r="C22" s="8">
        <v>858305.4</v>
      </c>
      <c r="D22" s="8">
        <v>858305.4</v>
      </c>
      <c r="E22" s="8">
        <v>858305.4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81" t="s">
        <v>130</v>
      </c>
      <c r="C23" s="8">
        <v>858305.4</v>
      </c>
      <c r="D23" s="8">
        <v>858305.4</v>
      </c>
      <c r="E23" s="8">
        <v>858305.4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82" t="s">
        <v>132</v>
      </c>
      <c r="C24" s="8">
        <v>858305.4</v>
      </c>
      <c r="D24" s="8">
        <v>858305.4</v>
      </c>
      <c r="E24" s="8">
        <v>858305.4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83" t="s">
        <v>57</v>
      </c>
      <c r="B25" s="83"/>
      <c r="C25" s="8">
        <v>12525114.35</v>
      </c>
      <c r="D25" s="8">
        <v>12525114.35</v>
      </c>
      <c r="E25" s="8">
        <v>12525114.35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topLeftCell="A70" workbookViewId="0">
      <selection activeCell="B39" sqref="B39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833333333333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"单位名称："&amp;"牟定县茅阳第一小学"</f>
        <v>单位名称：牟定县茅阳第一小学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136</v>
      </c>
      <c r="D5" s="61" t="str">
        <f t="shared" si="0"/>
        <v>2025年预算数</v>
      </c>
    </row>
    <row r="6" ht="24.1" customHeight="1" spans="1:4">
      <c r="A6" s="62" t="s">
        <v>137</v>
      </c>
      <c r="B6" s="8">
        <v>12525114.35</v>
      </c>
      <c r="C6" s="63" t="s">
        <v>138</v>
      </c>
      <c r="D6" s="8">
        <v>12525114.35</v>
      </c>
    </row>
    <row r="7" ht="24.1" customHeight="1" spans="1:4">
      <c r="A7" s="62" t="s">
        <v>139</v>
      </c>
      <c r="B7" s="8">
        <v>12525114.35</v>
      </c>
      <c r="C7" s="63" t="s">
        <v>140</v>
      </c>
      <c r="D7" s="8"/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/>
    </row>
    <row r="11" ht="24.1" customHeight="1" spans="1:4">
      <c r="A11" s="62" t="s">
        <v>139</v>
      </c>
      <c r="B11" s="8"/>
      <c r="C11" s="63" t="s">
        <v>147</v>
      </c>
      <c r="D11" s="8">
        <v>8548806.63</v>
      </c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2220025.91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897976.41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/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858305.4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70"/>
      <c r="B37" s="71"/>
      <c r="C37" s="72" t="s">
        <v>173</v>
      </c>
      <c r="D37" s="73"/>
    </row>
    <row r="38" ht="24.1" customHeight="1" spans="1:4">
      <c r="A38" s="74" t="s">
        <v>51</v>
      </c>
      <c r="B38" s="75">
        <v>12525114.35</v>
      </c>
      <c r="C38" s="74" t="s">
        <v>174</v>
      </c>
      <c r="D38" s="76">
        <v>12525114.35</v>
      </c>
    </row>
    <row r="39" customHeight="1" spans="1:3">
      <c r="A39" s="77"/>
      <c r="B39" s="77"/>
      <c r="C39" s="77"/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opLeftCell="A20" workbookViewId="0">
      <selection activeCell="A38" sqref="$A38:$XFD3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"单位名称："&amp;"牟定县茅阳第一小学"</f>
        <v>单位名称：牟定县茅阳第一小学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8548806.63</v>
      </c>
      <c r="D7" s="8">
        <v>8548806.63</v>
      </c>
      <c r="E7" s="8">
        <v>8480375.55</v>
      </c>
      <c r="F7" s="8">
        <v>68431.08</v>
      </c>
      <c r="G7" s="8"/>
    </row>
    <row r="8" ht="18.85" customHeight="1" spans="1:7">
      <c r="A8" s="58" t="s">
        <v>99</v>
      </c>
      <c r="B8" s="58" t="s">
        <v>100</v>
      </c>
      <c r="C8" s="8">
        <v>8548806.63</v>
      </c>
      <c r="D8" s="8">
        <v>8548806.63</v>
      </c>
      <c r="E8" s="8">
        <v>8480375.55</v>
      </c>
      <c r="F8" s="8">
        <v>68431.08</v>
      </c>
      <c r="G8" s="8"/>
    </row>
    <row r="9" ht="18.85" customHeight="1" spans="1:7">
      <c r="A9" s="59" t="s">
        <v>101</v>
      </c>
      <c r="B9" s="59" t="s">
        <v>102</v>
      </c>
      <c r="C9" s="8">
        <v>8548806.63</v>
      </c>
      <c r="D9" s="8">
        <v>8548806.63</v>
      </c>
      <c r="E9" s="8">
        <v>8480375.55</v>
      </c>
      <c r="F9" s="8">
        <v>68431.08</v>
      </c>
      <c r="G9" s="8"/>
    </row>
    <row r="10" ht="18.85" customHeight="1" spans="1:7">
      <c r="A10" s="7" t="s">
        <v>103</v>
      </c>
      <c r="B10" s="7" t="s">
        <v>104</v>
      </c>
      <c r="C10" s="8">
        <v>2220025.91</v>
      </c>
      <c r="D10" s="8">
        <v>2220025.91</v>
      </c>
      <c r="E10" s="8">
        <v>2207225.91</v>
      </c>
      <c r="F10" s="8">
        <v>12800</v>
      </c>
      <c r="G10" s="8"/>
    </row>
    <row r="11" ht="18.85" customHeight="1" spans="1:7">
      <c r="A11" s="58" t="s">
        <v>105</v>
      </c>
      <c r="B11" s="58" t="s">
        <v>106</v>
      </c>
      <c r="C11" s="8">
        <v>2213068.31</v>
      </c>
      <c r="D11" s="8">
        <v>2213068.31</v>
      </c>
      <c r="E11" s="8">
        <v>2200268.31</v>
      </c>
      <c r="F11" s="8">
        <v>12800</v>
      </c>
      <c r="G11" s="8"/>
    </row>
    <row r="12" ht="18.85" customHeight="1" spans="1:7">
      <c r="A12" s="59" t="s">
        <v>107</v>
      </c>
      <c r="B12" s="59" t="s">
        <v>108</v>
      </c>
      <c r="C12" s="8">
        <v>722898.2</v>
      </c>
      <c r="D12" s="8">
        <v>722898.2</v>
      </c>
      <c r="E12" s="8">
        <v>710098.2</v>
      </c>
      <c r="F12" s="8">
        <v>12800</v>
      </c>
      <c r="G12" s="8"/>
    </row>
    <row r="13" ht="18.85" customHeight="1" spans="1:7">
      <c r="A13" s="59" t="s">
        <v>109</v>
      </c>
      <c r="B13" s="59" t="s">
        <v>110</v>
      </c>
      <c r="C13" s="8">
        <v>1360925.61</v>
      </c>
      <c r="D13" s="8">
        <v>1360925.61</v>
      </c>
      <c r="E13" s="8">
        <v>1360925.61</v>
      </c>
      <c r="F13" s="8"/>
      <c r="G13" s="8"/>
    </row>
    <row r="14" ht="18.85" customHeight="1" spans="1:7">
      <c r="A14" s="59" t="s">
        <v>111</v>
      </c>
      <c r="B14" s="59" t="s">
        <v>112</v>
      </c>
      <c r="C14" s="8">
        <v>129244.5</v>
      </c>
      <c r="D14" s="8">
        <v>129244.5</v>
      </c>
      <c r="E14" s="8">
        <v>129244.5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6957.6</v>
      </c>
      <c r="D15" s="8">
        <v>6957.6</v>
      </c>
      <c r="E15" s="8">
        <v>6957.6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6957.6</v>
      </c>
      <c r="D16" s="8">
        <v>6957.6</v>
      </c>
      <c r="E16" s="8">
        <v>6957.6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897976.41</v>
      </c>
      <c r="D17" s="8">
        <v>897976.41</v>
      </c>
      <c r="E17" s="8">
        <v>897976.41</v>
      </c>
      <c r="F17" s="8"/>
      <c r="G17" s="8"/>
    </row>
    <row r="18" ht="18.85" customHeight="1" spans="1:7">
      <c r="A18" s="58" t="s">
        <v>119</v>
      </c>
      <c r="B18" s="58" t="s">
        <v>120</v>
      </c>
      <c r="C18" s="8">
        <v>897976.41</v>
      </c>
      <c r="D18" s="8">
        <v>897976.41</v>
      </c>
      <c r="E18" s="8">
        <v>897976.41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486373.06</v>
      </c>
      <c r="D19" s="8">
        <v>486373.06</v>
      </c>
      <c r="E19" s="8">
        <v>486373.06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373324.35</v>
      </c>
      <c r="D20" s="8">
        <v>373324.35</v>
      </c>
      <c r="E20" s="8">
        <v>373324.35</v>
      </c>
      <c r="F20" s="8"/>
      <c r="G20" s="8"/>
    </row>
    <row r="21" ht="18.85" customHeight="1" spans="1:7">
      <c r="A21" s="59" t="s">
        <v>125</v>
      </c>
      <c r="B21" s="59" t="s">
        <v>126</v>
      </c>
      <c r="C21" s="8">
        <v>38279</v>
      </c>
      <c r="D21" s="8">
        <v>38279</v>
      </c>
      <c r="E21" s="8">
        <v>38279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858305.4</v>
      </c>
      <c r="D22" s="8">
        <v>858305.4</v>
      </c>
      <c r="E22" s="8">
        <v>858305.4</v>
      </c>
      <c r="F22" s="8"/>
      <c r="G22" s="8"/>
    </row>
    <row r="23" ht="18.85" customHeight="1" spans="1:7">
      <c r="A23" s="58" t="s">
        <v>129</v>
      </c>
      <c r="B23" s="58" t="s">
        <v>130</v>
      </c>
      <c r="C23" s="8">
        <v>858305.4</v>
      </c>
      <c r="D23" s="8">
        <v>858305.4</v>
      </c>
      <c r="E23" s="8">
        <v>858305.4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858305.4</v>
      </c>
      <c r="D24" s="8">
        <v>858305.4</v>
      </c>
      <c r="E24" s="8">
        <v>858305.4</v>
      </c>
      <c r="F24" s="8"/>
      <c r="G24" s="8"/>
    </row>
    <row r="25" ht="18.85" customHeight="1" spans="1:7">
      <c r="A25" s="9" t="s">
        <v>179</v>
      </c>
      <c r="B25" s="9"/>
      <c r="C25" s="8">
        <v>12525114.35</v>
      </c>
      <c r="D25" s="8">
        <v>12525114.35</v>
      </c>
      <c r="E25" s="8">
        <v>12443883.27</v>
      </c>
      <c r="F25" s="8">
        <v>81231.08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38" sqref="$A38:$XFD39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"单位名称："&amp;"牟定县茅阳第一小学"</f>
        <v>单位名称：牟定县茅阳第一小学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ht="26" customHeight="1" spans="1:1">
      <c r="A8" t="s">
        <v>187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9"/>
  <sheetViews>
    <sheetView showZeros="0" topLeftCell="A26" workbookViewId="0">
      <selection activeCell="A38" sqref="$A38:$XFD39"/>
    </sheetView>
  </sheetViews>
  <sheetFormatPr defaultColWidth="10.7083333333333" defaultRowHeight="14.25" customHeight="1"/>
  <cols>
    <col min="1" max="1" width="38.2833333333333" customWidth="1"/>
    <col min="2" max="2" width="24.1333333333333" customWidth="1"/>
    <col min="3" max="3" width="36.575" customWidth="1"/>
    <col min="4" max="6" width="25.5083333333333" customWidth="1"/>
    <col min="7" max="7" width="26.8583333333333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"单位名称："&amp;"牟定县茅阳第一小学"</f>
        <v>单位名称：牟定县茅阳第一小学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12525114.35</v>
      </c>
      <c r="I9" s="8">
        <v>12525114.35</v>
      </c>
      <c r="J9" s="8"/>
      <c r="K9" s="8"/>
      <c r="L9" s="8"/>
      <c r="M9" s="8">
        <v>12525114.35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208</v>
      </c>
      <c r="C10" s="7" t="s">
        <v>209</v>
      </c>
      <c r="D10" s="7" t="s">
        <v>101</v>
      </c>
      <c r="E10" s="7" t="s">
        <v>102</v>
      </c>
      <c r="F10" s="7" t="s">
        <v>210</v>
      </c>
      <c r="G10" s="7" t="s">
        <v>211</v>
      </c>
      <c r="H10" s="8">
        <v>3713244</v>
      </c>
      <c r="I10" s="8">
        <v>3713244</v>
      </c>
      <c r="J10" s="8"/>
      <c r="K10" s="8"/>
      <c r="L10" s="8"/>
      <c r="M10" s="8">
        <v>3713244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212</v>
      </c>
      <c r="C11" s="7" t="s">
        <v>213</v>
      </c>
      <c r="D11" s="7" t="s">
        <v>101</v>
      </c>
      <c r="E11" s="7" t="s">
        <v>102</v>
      </c>
      <c r="F11" s="7" t="s">
        <v>214</v>
      </c>
      <c r="G11" s="7" t="s">
        <v>215</v>
      </c>
      <c r="H11" s="8">
        <v>370728</v>
      </c>
      <c r="I11" s="8">
        <v>370728</v>
      </c>
      <c r="J11" s="8"/>
      <c r="K11" s="7"/>
      <c r="L11" s="8"/>
      <c r="M11" s="8">
        <v>370728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216</v>
      </c>
      <c r="C12" s="7" t="s">
        <v>217</v>
      </c>
      <c r="D12" s="7" t="s">
        <v>101</v>
      </c>
      <c r="E12" s="7" t="s">
        <v>102</v>
      </c>
      <c r="F12" s="7" t="s">
        <v>218</v>
      </c>
      <c r="G12" s="7" t="s">
        <v>219</v>
      </c>
      <c r="H12" s="8">
        <v>581328</v>
      </c>
      <c r="I12" s="8">
        <v>581328</v>
      </c>
      <c r="J12" s="8"/>
      <c r="K12" s="7"/>
      <c r="L12" s="8"/>
      <c r="M12" s="8">
        <v>581328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220</v>
      </c>
      <c r="C13" s="7" t="s">
        <v>221</v>
      </c>
      <c r="D13" s="7" t="s">
        <v>101</v>
      </c>
      <c r="E13" s="7" t="s">
        <v>102</v>
      </c>
      <c r="F13" s="7" t="s">
        <v>218</v>
      </c>
      <c r="G13" s="7" t="s">
        <v>219</v>
      </c>
      <c r="H13" s="8">
        <v>942120</v>
      </c>
      <c r="I13" s="8">
        <v>942120</v>
      </c>
      <c r="J13" s="8"/>
      <c r="K13" s="7"/>
      <c r="L13" s="8"/>
      <c r="M13" s="8">
        <v>942120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222</v>
      </c>
      <c r="C14" s="7" t="s">
        <v>223</v>
      </c>
      <c r="D14" s="7" t="s">
        <v>101</v>
      </c>
      <c r="E14" s="7" t="s">
        <v>102</v>
      </c>
      <c r="F14" s="7" t="s">
        <v>218</v>
      </c>
      <c r="G14" s="7" t="s">
        <v>219</v>
      </c>
      <c r="H14" s="8">
        <v>1235688</v>
      </c>
      <c r="I14" s="8">
        <v>1235688</v>
      </c>
      <c r="J14" s="8"/>
      <c r="K14" s="7"/>
      <c r="L14" s="8"/>
      <c r="M14" s="8">
        <v>1235688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224</v>
      </c>
      <c r="C15" s="7" t="s">
        <v>225</v>
      </c>
      <c r="D15" s="7" t="s">
        <v>101</v>
      </c>
      <c r="E15" s="7" t="s">
        <v>102</v>
      </c>
      <c r="F15" s="7" t="s">
        <v>218</v>
      </c>
      <c r="G15" s="7" t="s">
        <v>219</v>
      </c>
      <c r="H15" s="8">
        <v>1242000</v>
      </c>
      <c r="I15" s="8">
        <v>1242000</v>
      </c>
      <c r="J15" s="8"/>
      <c r="K15" s="7"/>
      <c r="L15" s="8"/>
      <c r="M15" s="8">
        <v>1242000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226</v>
      </c>
      <c r="C16" s="7" t="s">
        <v>227</v>
      </c>
      <c r="D16" s="7" t="s">
        <v>101</v>
      </c>
      <c r="E16" s="7" t="s">
        <v>102</v>
      </c>
      <c r="F16" s="7" t="s">
        <v>218</v>
      </c>
      <c r="G16" s="7" t="s">
        <v>219</v>
      </c>
      <c r="H16" s="8">
        <v>309437</v>
      </c>
      <c r="I16" s="8">
        <v>309437</v>
      </c>
      <c r="J16" s="8"/>
      <c r="K16" s="7"/>
      <c r="L16" s="8"/>
      <c r="M16" s="8">
        <v>309437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228</v>
      </c>
      <c r="C17" s="7" t="s">
        <v>229</v>
      </c>
      <c r="D17" s="7" t="s">
        <v>109</v>
      </c>
      <c r="E17" s="7" t="s">
        <v>110</v>
      </c>
      <c r="F17" s="7" t="s">
        <v>230</v>
      </c>
      <c r="G17" s="7" t="s">
        <v>229</v>
      </c>
      <c r="H17" s="8">
        <v>1360925.61</v>
      </c>
      <c r="I17" s="8">
        <v>1360925.61</v>
      </c>
      <c r="J17" s="8"/>
      <c r="K17" s="7"/>
      <c r="L17" s="8"/>
      <c r="M17" s="8">
        <v>1360925.61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231</v>
      </c>
      <c r="C18" s="7" t="s">
        <v>232</v>
      </c>
      <c r="D18" s="7" t="s">
        <v>121</v>
      </c>
      <c r="E18" s="7" t="s">
        <v>122</v>
      </c>
      <c r="F18" s="7" t="s">
        <v>233</v>
      </c>
      <c r="G18" s="7" t="s">
        <v>234</v>
      </c>
      <c r="H18" s="8">
        <v>486373.06</v>
      </c>
      <c r="I18" s="8">
        <v>486373.06</v>
      </c>
      <c r="J18" s="8"/>
      <c r="K18" s="7"/>
      <c r="L18" s="8"/>
      <c r="M18" s="8">
        <v>486373.06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235</v>
      </c>
      <c r="C19" s="7" t="s">
        <v>236</v>
      </c>
      <c r="D19" s="7" t="s">
        <v>123</v>
      </c>
      <c r="E19" s="7" t="s">
        <v>124</v>
      </c>
      <c r="F19" s="7" t="s">
        <v>237</v>
      </c>
      <c r="G19" s="7" t="s">
        <v>238</v>
      </c>
      <c r="H19" s="8">
        <v>373324.35</v>
      </c>
      <c r="I19" s="8">
        <v>373324.35</v>
      </c>
      <c r="J19" s="8"/>
      <c r="K19" s="7"/>
      <c r="L19" s="8"/>
      <c r="M19" s="8">
        <v>373324.35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239</v>
      </c>
      <c r="C20" s="7" t="s">
        <v>240</v>
      </c>
      <c r="D20" s="7" t="s">
        <v>125</v>
      </c>
      <c r="E20" s="7" t="s">
        <v>126</v>
      </c>
      <c r="F20" s="7" t="s">
        <v>241</v>
      </c>
      <c r="G20" s="7" t="s">
        <v>242</v>
      </c>
      <c r="H20" s="8">
        <v>38279</v>
      </c>
      <c r="I20" s="8">
        <v>38279</v>
      </c>
      <c r="J20" s="8"/>
      <c r="K20" s="7"/>
      <c r="L20" s="8"/>
      <c r="M20" s="8">
        <v>38279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243</v>
      </c>
      <c r="C21" s="7" t="s">
        <v>244</v>
      </c>
      <c r="D21" s="7" t="s">
        <v>101</v>
      </c>
      <c r="E21" s="7" t="s">
        <v>102</v>
      </c>
      <c r="F21" s="7" t="s">
        <v>241</v>
      </c>
      <c r="G21" s="7" t="s">
        <v>242</v>
      </c>
      <c r="H21" s="8">
        <v>35762.73</v>
      </c>
      <c r="I21" s="8">
        <v>35762.73</v>
      </c>
      <c r="J21" s="8"/>
      <c r="K21" s="7"/>
      <c r="L21" s="8"/>
      <c r="M21" s="8">
        <v>35762.73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245</v>
      </c>
      <c r="C22" s="7" t="s">
        <v>246</v>
      </c>
      <c r="D22" s="7" t="s">
        <v>101</v>
      </c>
      <c r="E22" s="7" t="s">
        <v>102</v>
      </c>
      <c r="F22" s="7" t="s">
        <v>241</v>
      </c>
      <c r="G22" s="7" t="s">
        <v>242</v>
      </c>
      <c r="H22" s="8">
        <v>50067.82</v>
      </c>
      <c r="I22" s="8">
        <v>50067.82</v>
      </c>
      <c r="J22" s="8"/>
      <c r="K22" s="7"/>
      <c r="L22" s="8"/>
      <c r="M22" s="8">
        <v>50067.82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247</v>
      </c>
      <c r="C23" s="7" t="s">
        <v>132</v>
      </c>
      <c r="D23" s="7" t="s">
        <v>131</v>
      </c>
      <c r="E23" s="7" t="s">
        <v>132</v>
      </c>
      <c r="F23" s="7" t="s">
        <v>248</v>
      </c>
      <c r="G23" s="7" t="s">
        <v>132</v>
      </c>
      <c r="H23" s="8">
        <v>858305.4</v>
      </c>
      <c r="I23" s="8">
        <v>858305.4</v>
      </c>
      <c r="J23" s="8"/>
      <c r="K23" s="7"/>
      <c r="L23" s="8"/>
      <c r="M23" s="8">
        <v>858305.4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249</v>
      </c>
      <c r="C24" s="7" t="s">
        <v>250</v>
      </c>
      <c r="D24" s="7" t="s">
        <v>101</v>
      </c>
      <c r="E24" s="7" t="s">
        <v>102</v>
      </c>
      <c r="F24" s="7" t="s">
        <v>251</v>
      </c>
      <c r="G24" s="7" t="s">
        <v>250</v>
      </c>
      <c r="H24" s="8">
        <v>68431.08</v>
      </c>
      <c r="I24" s="8">
        <v>68431.08</v>
      </c>
      <c r="J24" s="8"/>
      <c r="K24" s="7"/>
      <c r="L24" s="8"/>
      <c r="M24" s="8">
        <v>68431.08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252</v>
      </c>
      <c r="C25" s="7" t="s">
        <v>253</v>
      </c>
      <c r="D25" s="7" t="s">
        <v>107</v>
      </c>
      <c r="E25" s="7" t="s">
        <v>108</v>
      </c>
      <c r="F25" s="7" t="s">
        <v>254</v>
      </c>
      <c r="G25" s="7" t="s">
        <v>255</v>
      </c>
      <c r="H25" s="8">
        <v>12800</v>
      </c>
      <c r="I25" s="8">
        <v>12800</v>
      </c>
      <c r="J25" s="8"/>
      <c r="K25" s="7"/>
      <c r="L25" s="8"/>
      <c r="M25" s="8">
        <v>12800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256</v>
      </c>
      <c r="C26" s="7" t="s">
        <v>257</v>
      </c>
      <c r="D26" s="7" t="s">
        <v>107</v>
      </c>
      <c r="E26" s="7" t="s">
        <v>108</v>
      </c>
      <c r="F26" s="7" t="s">
        <v>258</v>
      </c>
      <c r="G26" s="7" t="s">
        <v>259</v>
      </c>
      <c r="H26" s="8">
        <v>710098.2</v>
      </c>
      <c r="I26" s="8">
        <v>710098.2</v>
      </c>
      <c r="J26" s="8"/>
      <c r="K26" s="7"/>
      <c r="L26" s="8"/>
      <c r="M26" s="8">
        <v>710098.2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260</v>
      </c>
      <c r="C27" s="7" t="s">
        <v>261</v>
      </c>
      <c r="D27" s="7" t="s">
        <v>115</v>
      </c>
      <c r="E27" s="7" t="s">
        <v>116</v>
      </c>
      <c r="F27" s="7" t="s">
        <v>262</v>
      </c>
      <c r="G27" s="7" t="s">
        <v>263</v>
      </c>
      <c r="H27" s="8">
        <v>6957.6</v>
      </c>
      <c r="I27" s="8">
        <v>6957.6</v>
      </c>
      <c r="J27" s="8"/>
      <c r="K27" s="7"/>
      <c r="L27" s="8"/>
      <c r="M27" s="8">
        <v>6957.6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264</v>
      </c>
      <c r="C28" s="7" t="s">
        <v>265</v>
      </c>
      <c r="D28" s="7" t="s">
        <v>111</v>
      </c>
      <c r="E28" s="7" t="s">
        <v>112</v>
      </c>
      <c r="F28" s="7" t="s">
        <v>266</v>
      </c>
      <c r="G28" s="7" t="s">
        <v>267</v>
      </c>
      <c r="H28" s="8">
        <v>129244.5</v>
      </c>
      <c r="I28" s="8">
        <v>129244.5</v>
      </c>
      <c r="J28" s="8"/>
      <c r="K28" s="7"/>
      <c r="L28" s="8"/>
      <c r="M28" s="8">
        <v>129244.5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85" customHeight="1" spans="1:24">
      <c r="A29" s="9" t="s">
        <v>179</v>
      </c>
      <c r="B29" s="9"/>
      <c r="C29" s="9"/>
      <c r="D29" s="9"/>
      <c r="E29" s="9"/>
      <c r="F29" s="9"/>
      <c r="G29" s="9"/>
      <c r="H29" s="8">
        <v>12525114.35</v>
      </c>
      <c r="I29" s="8">
        <v>12525114.35</v>
      </c>
      <c r="J29" s="8"/>
      <c r="K29" s="8"/>
      <c r="L29" s="8"/>
      <c r="M29" s="8">
        <v>12525114.35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topLeftCell="A16" workbookViewId="0">
      <selection activeCell="A38" sqref="$A38:$XFD39"/>
    </sheetView>
  </sheetViews>
  <sheetFormatPr defaultColWidth="10.7083333333333" defaultRowHeight="14.25" customHeight="1"/>
  <cols>
    <col min="1" max="1" width="16.1333333333333" customWidth="1"/>
    <col min="2" max="2" width="31.575" customWidth="1"/>
    <col min="3" max="3" width="38.2833333333333" customWidth="1"/>
    <col min="4" max="4" width="27.8583333333333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83333333333" customWidth="1"/>
    <col min="12" max="14" width="14.2833333333333" customWidth="1"/>
    <col min="15" max="15" width="14.8583333333333" customWidth="1"/>
    <col min="16" max="17" width="13" customWidth="1"/>
    <col min="19" max="19" width="12" customWidth="1"/>
    <col min="20" max="21" width="13.8583333333333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268</v>
      </c>
    </row>
    <row r="2" ht="45" customHeight="1" spans="1:23">
      <c r="A2" s="20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"单位名称："&amp;"牟定县茅阳第一小学"</f>
        <v>单位名称：牟定县茅阳第一小学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270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271</v>
      </c>
      <c r="H4" s="9" t="s">
        <v>272</v>
      </c>
      <c r="I4" s="9" t="s">
        <v>57</v>
      </c>
      <c r="J4" s="9" t="s">
        <v>273</v>
      </c>
      <c r="K4" s="9"/>
      <c r="L4" s="9"/>
      <c r="M4" s="9"/>
      <c r="N4" s="9" t="s">
        <v>199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275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12" workbookViewId="0">
      <selection activeCell="A38" sqref="$A38:$XFD39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3" t="s">
        <v>276</v>
      </c>
      <c r="B1" s="19"/>
      <c r="C1" s="19"/>
      <c r="D1" s="19"/>
      <c r="E1" s="19"/>
      <c r="F1" s="19"/>
      <c r="G1" s="19"/>
      <c r="H1" s="19"/>
      <c r="I1" s="19"/>
      <c r="J1" s="19" t="s">
        <v>277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"单位名称："&amp;"牟定县茅阳第一小学"</f>
        <v>单位名称：牟定县茅阳第一小学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44" t="s">
        <v>283</v>
      </c>
      <c r="G4" s="44" t="s">
        <v>284</v>
      </c>
      <c r="H4" s="44" t="s">
        <v>285</v>
      </c>
      <c r="I4" s="44" t="s">
        <v>286</v>
      </c>
      <c r="J4" s="44" t="s">
        <v>287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288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15" workbookViewId="0">
      <selection activeCell="A38" sqref="$A38:$XFD39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3" t="s">
        <v>289</v>
      </c>
      <c r="B1" s="19"/>
      <c r="C1" s="19"/>
      <c r="D1" s="19"/>
      <c r="E1" s="19"/>
      <c r="F1" s="19"/>
      <c r="G1" s="19"/>
      <c r="H1" s="19"/>
      <c r="I1" s="19"/>
      <c r="J1" s="19" t="s">
        <v>277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"单位名称："&amp;"牟定县茅阳第一小学"</f>
        <v>单位名称：牟定县茅阳第一小学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44" t="s">
        <v>283</v>
      </c>
      <c r="G4" s="44" t="s">
        <v>284</v>
      </c>
      <c r="H4" s="44" t="s">
        <v>285</v>
      </c>
      <c r="I4" s="44" t="s">
        <v>286</v>
      </c>
      <c r="J4" s="44" t="s">
        <v>287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290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topLeftCell="A22" workbookViewId="0">
      <selection activeCell="A38" sqref="$A38:$XFD39"/>
    </sheetView>
  </sheetViews>
  <sheetFormatPr defaultColWidth="10.7083333333333" defaultRowHeight="14.25" customHeight="1" outlineLevelCol="5"/>
  <cols>
    <col min="1" max="1" width="37.575" customWidth="1"/>
    <col min="2" max="2" width="38.1333333333333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291</v>
      </c>
    </row>
    <row r="2" ht="45" customHeight="1" spans="1:6">
      <c r="A2" s="11" t="s">
        <v>292</v>
      </c>
      <c r="B2" s="11"/>
      <c r="C2" s="11"/>
      <c r="D2" s="11"/>
      <c r="E2" s="11"/>
      <c r="F2" s="11"/>
    </row>
    <row r="3" ht="19.5" customHeight="1" spans="1:6">
      <c r="A3" s="10" t="str">
        <f>"单位名称："&amp;"牟定县茅阳第一小学"</f>
        <v>单位名称：牟定县茅阳第一小学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293</v>
      </c>
      <c r="B4" s="5" t="s">
        <v>73</v>
      </c>
      <c r="C4" s="5" t="s">
        <v>74</v>
      </c>
      <c r="D4" s="5" t="s">
        <v>294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A24" workbookViewId="0">
      <selection activeCell="A38" sqref="$A38:$XFD39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83333333333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296</v>
      </c>
    </row>
    <row r="2" ht="45" customHeight="1" spans="1:17">
      <c r="A2" s="20" t="s">
        <v>297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"单位名称："&amp;"牟定县茅阳第一小学"</f>
        <v>单位名称：牟定县茅阳第一小学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298</v>
      </c>
      <c r="B4" s="35" t="s">
        <v>299</v>
      </c>
      <c r="C4" s="35" t="s">
        <v>300</v>
      </c>
      <c r="D4" s="35" t="s">
        <v>301</v>
      </c>
      <c r="E4" s="35" t="s">
        <v>302</v>
      </c>
      <c r="F4" s="35" t="s">
        <v>303</v>
      </c>
      <c r="G4" s="35" t="s">
        <v>197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304</v>
      </c>
      <c r="C5" s="35" t="s">
        <v>305</v>
      </c>
      <c r="D5" s="35" t="s">
        <v>301</v>
      </c>
      <c r="E5" s="35" t="s">
        <v>306</v>
      </c>
      <c r="F5" s="35"/>
      <c r="G5" s="35" t="s">
        <v>57</v>
      </c>
      <c r="H5" s="35" t="s">
        <v>60</v>
      </c>
      <c r="I5" s="35" t="s">
        <v>307</v>
      </c>
      <c r="J5" s="35" t="s">
        <v>308</v>
      </c>
      <c r="K5" s="35" t="s">
        <v>309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0:10">
      <c r="J11" t="s">
        <v>310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11" workbookViewId="0">
      <selection activeCell="A38" sqref="$A38:$XFD3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83333333333" customWidth="1"/>
    <col min="5" max="5" width="21.7833333333333" customWidth="1"/>
    <col min="6" max="6" width="24.6333333333333" customWidth="1"/>
    <col min="7" max="7" width="30.075" customWidth="1"/>
    <col min="8" max="14" width="18.3583333333333" customWidth="1"/>
    <col min="15" max="15" width="23.5" customWidth="1"/>
    <col min="16" max="16" width="18.3583333333333" customWidth="1"/>
    <col min="17" max="17" width="21.075" customWidth="1"/>
    <col min="18" max="18" width="18.3583333333333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311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"单位名称："&amp;"牟定县茅阳第一小学"</f>
        <v>单位名称：牟定县茅阳第一小学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298</v>
      </c>
      <c r="B4" s="29" t="s">
        <v>312</v>
      </c>
      <c r="C4" s="29" t="s">
        <v>313</v>
      </c>
      <c r="D4" s="29" t="s">
        <v>314</v>
      </c>
      <c r="E4" s="29" t="s">
        <v>315</v>
      </c>
      <c r="F4" s="29" t="s">
        <v>316</v>
      </c>
      <c r="G4" s="29" t="s">
        <v>317</v>
      </c>
      <c r="H4" s="29" t="s">
        <v>197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318</v>
      </c>
      <c r="B5" s="29" t="s">
        <v>308</v>
      </c>
      <c r="C5" s="29" t="s">
        <v>309</v>
      </c>
      <c r="D5" s="29"/>
      <c r="E5" s="29" t="s">
        <v>319</v>
      </c>
      <c r="F5" s="29"/>
      <c r="G5" s="29"/>
      <c r="H5" s="29" t="s">
        <v>57</v>
      </c>
      <c r="I5" s="29" t="s">
        <v>60</v>
      </c>
      <c r="J5" s="29" t="s">
        <v>307</v>
      </c>
      <c r="K5" s="29" t="s">
        <v>308</v>
      </c>
      <c r="L5" s="29" t="s">
        <v>309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320</v>
      </c>
      <c r="P7" s="30" t="s">
        <v>321</v>
      </c>
      <c r="Q7" s="30" t="s">
        <v>322</v>
      </c>
      <c r="R7" s="30" t="s">
        <v>323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324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A19" workbookViewId="0">
      <selection activeCell="A38" sqref="$A38:$XFD39"/>
    </sheetView>
  </sheetViews>
  <sheetFormatPr defaultColWidth="10.7083333333333" defaultRowHeight="14.25" customHeight="1"/>
  <cols>
    <col min="1" max="1" width="44" customWidth="1"/>
    <col min="2" max="11" width="21.575" customWidth="1"/>
  </cols>
  <sheetData>
    <row r="1" ht="13.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325</v>
      </c>
    </row>
    <row r="2" ht="45" customHeight="1" spans="1:11">
      <c r="A2" s="11" t="s">
        <v>326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"单位名称："&amp;"牟定县茅阳第一小学"</f>
        <v>单位名称：牟定县茅阳第一小学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54</v>
      </c>
    </row>
    <row r="4" ht="22.5" customHeight="1" spans="1:11">
      <c r="A4" s="5" t="s">
        <v>327</v>
      </c>
      <c r="B4" s="5" t="s">
        <v>197</v>
      </c>
      <c r="C4" s="5"/>
      <c r="D4" s="5"/>
      <c r="E4" s="5" t="s">
        <v>328</v>
      </c>
      <c r="F4" s="5"/>
      <c r="G4" s="5"/>
      <c r="H4" s="5"/>
      <c r="I4" s="5"/>
      <c r="J4" s="5"/>
      <c r="K4" s="5"/>
    </row>
    <row r="5" ht="22.5" customHeight="1" spans="1:11">
      <c r="A5" s="5"/>
      <c r="B5" s="5" t="s">
        <v>57</v>
      </c>
      <c r="C5" s="5" t="s">
        <v>60</v>
      </c>
      <c r="D5" s="5" t="s">
        <v>307</v>
      </c>
      <c r="E5" s="5" t="s">
        <v>329</v>
      </c>
      <c r="F5" s="5" t="s">
        <v>330</v>
      </c>
      <c r="G5" s="5" t="s">
        <v>331</v>
      </c>
      <c r="H5" s="5" t="s">
        <v>332</v>
      </c>
      <c r="I5" s="5" t="s">
        <v>333</v>
      </c>
      <c r="J5" s="5" t="s">
        <v>334</v>
      </c>
      <c r="K5" s="5" t="s">
        <v>335</v>
      </c>
    </row>
    <row r="6" ht="22.5" customHeight="1" spans="1:11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</row>
    <row r="7" ht="22.5" customHeight="1" spans="1:11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ht="22.5" customHeight="1" spans="1:1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ht="22.5" customHeight="1" spans="1:11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customHeight="1" spans="1:1">
      <c r="A10" t="s">
        <v>336</v>
      </c>
    </row>
  </sheetData>
  <mergeCells count="5">
    <mergeCell ref="A2:K2"/>
    <mergeCell ref="A3:H3"/>
    <mergeCell ref="B4:D4"/>
    <mergeCell ref="E4:K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A17" workbookViewId="0">
      <selection activeCell="A38" sqref="$A38:$XFD39"/>
    </sheetView>
  </sheetViews>
  <sheetFormatPr defaultColWidth="10.7083333333333" defaultRowHeight="12" customHeight="1"/>
  <cols>
    <col min="1" max="1" width="69.2833333333333" customWidth="1"/>
    <col min="2" max="2" width="41.1333333333333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833333333333" customWidth="1"/>
    <col min="10" max="10" width="16.8583333333333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337</v>
      </c>
    </row>
    <row r="2" ht="45" customHeight="1" spans="1:11">
      <c r="A2" s="20" t="s">
        <v>338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"单位名称："&amp;"牟定县茅阳第一小学"</f>
        <v>单位名称：牟定县茅阳第一小学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339</v>
      </c>
      <c r="B4" s="9" t="s">
        <v>191</v>
      </c>
      <c r="C4" s="9" t="s">
        <v>279</v>
      </c>
      <c r="D4" s="9" t="s">
        <v>280</v>
      </c>
      <c r="E4" s="9" t="s">
        <v>281</v>
      </c>
      <c r="F4" s="9" t="s">
        <v>282</v>
      </c>
      <c r="G4" s="9" t="s">
        <v>283</v>
      </c>
      <c r="H4" s="9" t="s">
        <v>284</v>
      </c>
      <c r="I4" s="9" t="s">
        <v>285</v>
      </c>
      <c r="J4" s="9" t="s">
        <v>286</v>
      </c>
      <c r="K4" s="9" t="s">
        <v>287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340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opLeftCell="A10" workbookViewId="0">
      <selection activeCell="A38" sqref="$A38:$XFD39"/>
    </sheetView>
  </sheetViews>
  <sheetFormatPr defaultColWidth="10.7083333333333" defaultRowHeight="12" customHeight="1" outlineLevelCol="7"/>
  <cols>
    <col min="1" max="1" width="33.8583333333333" customWidth="1"/>
    <col min="2" max="3" width="39.1333333333333" customWidth="1"/>
    <col min="4" max="4" width="24" customWidth="1"/>
    <col min="5" max="5" width="7.85833333333333" customWidth="1"/>
    <col min="6" max="6" width="11" customWidth="1"/>
    <col min="7" max="8" width="19.1333333333333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341</v>
      </c>
    </row>
    <row r="2" ht="45" customHeight="1" spans="1:8">
      <c r="A2" s="11" t="s">
        <v>342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"单位名称："&amp;"牟定县茅阳第一小学"</f>
        <v>单位名称：牟定县茅阳第一小学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293</v>
      </c>
      <c r="B4" s="5" t="s">
        <v>343</v>
      </c>
      <c r="C4" s="5" t="s">
        <v>344</v>
      </c>
      <c r="D4" s="5" t="s">
        <v>345</v>
      </c>
      <c r="E4" s="5" t="s">
        <v>301</v>
      </c>
      <c r="F4" s="5" t="s">
        <v>346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302</v>
      </c>
      <c r="G5" s="5" t="s">
        <v>347</v>
      </c>
      <c r="H5" s="5" t="s">
        <v>348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349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350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A22" workbookViewId="0">
      <selection activeCell="A38" sqref="$A38:$XFD3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351</v>
      </c>
    </row>
    <row r="2" ht="46.15" customHeight="1" spans="1:11">
      <c r="A2" s="11" t="s">
        <v>352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"单位名称："&amp;"牟定县茅阳第一小学"</f>
        <v>单位名称：牟定县茅阳第一小学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270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271</v>
      </c>
      <c r="G4" s="5" t="s">
        <v>272</v>
      </c>
      <c r="H4" s="5" t="s">
        <v>57</v>
      </c>
      <c r="I4" s="5" t="s">
        <v>353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349</v>
      </c>
      <c r="B8" s="7" t="s">
        <v>349</v>
      </c>
      <c r="C8" s="7" t="s">
        <v>349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354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topLeftCell="A8" workbookViewId="0">
      <selection activeCell="A38" sqref="$A38:$XFD39"/>
    </sheetView>
  </sheetViews>
  <sheetFormatPr defaultColWidth="10" defaultRowHeight="12.75" customHeight="1" outlineLevelCol="6"/>
  <cols>
    <col min="1" max="1" width="49" customWidth="1"/>
    <col min="2" max="2" width="19.1333333333333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355</v>
      </c>
    </row>
    <row r="2" ht="45" customHeight="1" spans="1:7">
      <c r="A2" s="3" t="s">
        <v>356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"单位名称："&amp;"牟定县茅阳第一小学"</f>
        <v>单位名称：牟定县茅阳第一小学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190</v>
      </c>
      <c r="B4" s="5" t="s">
        <v>270</v>
      </c>
      <c r="C4" s="5" t="s">
        <v>192</v>
      </c>
      <c r="D4" s="5" t="s">
        <v>357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358</v>
      </c>
      <c r="F5" s="5" t="s">
        <v>359</v>
      </c>
      <c r="G5" s="5" t="s">
        <v>360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361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2025-02-26T15:21:00Z</dcterms:created>
  <dcterms:modified xsi:type="dcterms:W3CDTF">2025-03-14T07:56:30Z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CB2A19CF7BE24DA79578A6BEA2BBBDD0_13</vt:lpwstr>
  </property>
</Properties>
</file>