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1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<sst xmlns="http://schemas.openxmlformats.org/spreadsheetml/2006/main" count="164" uniqueCount="79">
  <si>
    <r>
      <t xml:space="preserve">附件：
                             </t>
    </r>
    <r>
      <rPr>
        <sz val="20"/>
        <rFont val="黑体"/>
        <family val="3"/>
      </rPr>
      <t xml:space="preserve">      欠缴税款纳税人名单
                                                              </t>
    </r>
    <r>
      <rPr>
        <sz val="14"/>
        <rFont val="黑体"/>
        <family val="3"/>
      </rPr>
      <t xml:space="preserve">（单位：元）                                                                                                                                                                                                      </t>
    </r>
  </si>
  <si>
    <t>序号</t>
  </si>
  <si>
    <t>企业或单位名称</t>
  </si>
  <si>
    <t>法定代表人或负责人姓名</t>
  </si>
  <si>
    <t>经营地点</t>
  </si>
  <si>
    <t>欠税税种</t>
  </si>
  <si>
    <t>欠税余额</t>
  </si>
  <si>
    <t>其中：当期新发生欠税金额</t>
  </si>
  <si>
    <t>备  注</t>
  </si>
  <si>
    <t>云南牟定兴宏铜业有限公司</t>
  </si>
  <si>
    <t>余x国</t>
  </si>
  <si>
    <t>云南省楚雄彝族自治州牟定县江坡乡</t>
  </si>
  <si>
    <t>增值税</t>
  </si>
  <si>
    <t>小计</t>
  </si>
  <si>
    <t>云南牟定顺达建业有限公司</t>
  </si>
  <si>
    <t>徐x顺</t>
  </si>
  <si>
    <t>云南省楚雄彝族自治州牟定县共和镇</t>
  </si>
  <si>
    <t>城市维护建设税</t>
  </si>
  <si>
    <t>企业所得税</t>
  </si>
  <si>
    <t>印花税</t>
  </si>
  <si>
    <t>牟定县泓瑞工贸有限公司</t>
  </si>
  <si>
    <t>杨x权</t>
  </si>
  <si>
    <t>房产税</t>
  </si>
  <si>
    <t>城镇土地使用税</t>
  </si>
  <si>
    <t>云南南塔人造板（集团）有限责任公司</t>
  </si>
  <si>
    <t>冷x福</t>
  </si>
  <si>
    <t>牟定县燃料有限责任公司</t>
  </si>
  <si>
    <t>李x伟</t>
  </si>
  <si>
    <t>牟昆联谊食品饮料厂</t>
  </si>
  <si>
    <t>李x</t>
  </si>
  <si>
    <t>牟定县共和镇</t>
  </si>
  <si>
    <t>云南牟定朝钦葛业有限公司</t>
  </si>
  <si>
    <t>杜x钦</t>
  </si>
  <si>
    <t>牟定县五金厂</t>
  </si>
  <si>
    <t>施x林</t>
  </si>
  <si>
    <t>营业税</t>
  </si>
  <si>
    <t>土地增值税</t>
  </si>
  <si>
    <t>云南牟定宏利有限公司</t>
  </si>
  <si>
    <t>李x刚</t>
  </si>
  <si>
    <t>牟定县蟠猫乡</t>
  </si>
  <si>
    <t>云南牟定成兴食品有限公司</t>
  </si>
  <si>
    <t>夏x平</t>
  </si>
  <si>
    <t>云南省楚雄州牟定县共和</t>
  </si>
  <si>
    <t>云南牟定县华兴商贸有限公司</t>
  </si>
  <si>
    <t>云南业胜环境资源科技有限公司</t>
  </si>
  <si>
    <t>方x</t>
  </si>
  <si>
    <t>云南省楚雄州牟定县新桥镇</t>
  </si>
  <si>
    <t>牟定县金马商混有限责任公司戌街长箐采石场</t>
  </si>
  <si>
    <t>刘x</t>
  </si>
  <si>
    <t>云南省楚雄州牟定县戌街乡</t>
  </si>
  <si>
    <t>资源税</t>
  </si>
  <si>
    <t>云南云味初见电子商务有限公司</t>
  </si>
  <si>
    <t>赵x</t>
  </si>
  <si>
    <t>云南省楚雄彝族自治州牟定县新桥镇</t>
  </si>
  <si>
    <t>牟定县福瑾建材有限公司</t>
  </si>
  <si>
    <t>李x超</t>
  </si>
  <si>
    <t>云南省楚雄彝族自治州牟定县戌街乡</t>
  </si>
  <si>
    <t>耕地占用税</t>
  </si>
  <si>
    <t>云南牟定金马红砖新型墙材有限责任公司</t>
  </si>
  <si>
    <t>陈x鸿</t>
  </si>
  <si>
    <t>牟定新桥杨家山砂石场</t>
  </si>
  <si>
    <t>牟定共和西山寺砂场</t>
  </si>
  <si>
    <t>徐x生</t>
  </si>
  <si>
    <t>云南振嘉建筑劳务有限公司</t>
  </si>
  <si>
    <t>王x元</t>
  </si>
  <si>
    <t>云南牟定润丰源食品有限责任公司</t>
  </si>
  <si>
    <t>徐x斌</t>
  </si>
  <si>
    <t>云南省楚雄彝族自治州牟定县</t>
  </si>
  <si>
    <t>云南牟定太极食品有限公司</t>
  </si>
  <si>
    <t>胡x昌</t>
  </si>
  <si>
    <t>云南铠福建筑劳务有限公司</t>
  </si>
  <si>
    <t>王x福</t>
  </si>
  <si>
    <t>牟定永盛建设工程有限公司</t>
  </si>
  <si>
    <t>赵x标</t>
  </si>
  <si>
    <t>牟定万景房地产开发有限公司</t>
  </si>
  <si>
    <t>刘x华</t>
  </si>
  <si>
    <t>牟定县鸿顺矿业有限公司</t>
  </si>
  <si>
    <t>周x</t>
  </si>
  <si>
    <t>云南省楚雄彝族自治州牟定县江坡镇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</si>
</sst>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20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22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 wrapText="1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/>
    </xf>
    <xf numFmtId="176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176" fontId="48" fillId="0" borderId="0" xfId="0" applyNumberFormat="1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176" fontId="48" fillId="0" borderId="13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76" fontId="47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176" fontId="48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4.00390625" style="0" customWidth="1"/>
    <col min="2" max="2" width="21.875" style="0" customWidth="1"/>
    <col min="3" max="3" width="7.875" style="0" customWidth="1"/>
    <col min="4" max="4" width="18.125" style="0" customWidth="1"/>
    <col min="5" max="5" width="11.75390625" style="0" customWidth="1"/>
    <col min="6" max="6" width="12.375" style="0" customWidth="1"/>
    <col min="7" max="7" width="11.25390625" style="0" customWidth="1"/>
    <col min="8" max="8" width="11.125" style="0" customWidth="1"/>
    <col min="9" max="9" width="10.50390625" style="0" bestFit="1" customWidth="1"/>
  </cols>
  <sheetData>
    <row r="1" spans="1:8" ht="14.25">
      <c r="A1" s="3" t="s">
        <v>0</v>
      </c>
      <c r="B1" s="3"/>
      <c r="C1" s="3"/>
      <c r="D1" s="3"/>
      <c r="E1" s="3"/>
      <c r="F1" s="3"/>
      <c r="G1" s="3"/>
      <c r="H1" s="3"/>
    </row>
    <row r="2" spans="1:8" ht="82.5" customHeight="1">
      <c r="A2" s="3"/>
      <c r="B2" s="3"/>
      <c r="C2" s="3"/>
      <c r="D2" s="3"/>
      <c r="E2" s="3"/>
      <c r="F2" s="3"/>
      <c r="G2" s="3"/>
      <c r="H2" s="3"/>
    </row>
    <row r="3" spans="1:8" ht="7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10" s="1" customFormat="1" ht="18" customHeight="1">
      <c r="A4" s="6">
        <v>1</v>
      </c>
      <c r="B4" s="7" t="s">
        <v>9</v>
      </c>
      <c r="C4" s="8" t="s">
        <v>10</v>
      </c>
      <c r="D4" s="9" t="s">
        <v>11</v>
      </c>
      <c r="E4" s="7" t="s">
        <v>12</v>
      </c>
      <c r="F4" s="10">
        <v>712929.65</v>
      </c>
      <c r="G4" s="11">
        <v>0</v>
      </c>
      <c r="H4" s="12"/>
      <c r="I4" s="149"/>
      <c r="J4" s="150"/>
    </row>
    <row r="5" spans="1:10" s="1" customFormat="1" ht="18" customHeight="1">
      <c r="A5" s="6"/>
      <c r="B5" s="7"/>
      <c r="C5" s="8"/>
      <c r="D5" s="9"/>
      <c r="E5" s="13" t="s">
        <v>13</v>
      </c>
      <c r="F5" s="14">
        <f>SUM(F4:F4)</f>
        <v>712929.65</v>
      </c>
      <c r="G5" s="15">
        <f>SUM(G3:G4)</f>
        <v>0</v>
      </c>
      <c r="H5" s="16"/>
      <c r="I5" s="150"/>
      <c r="J5" s="150"/>
    </row>
    <row r="6" spans="1:10" s="1" customFormat="1" ht="12" customHeight="1">
      <c r="A6" s="17">
        <v>2</v>
      </c>
      <c r="B6" s="18" t="s">
        <v>14</v>
      </c>
      <c r="C6" s="18" t="s">
        <v>15</v>
      </c>
      <c r="D6" s="19" t="s">
        <v>16</v>
      </c>
      <c r="E6" s="20" t="s">
        <v>17</v>
      </c>
      <c r="F6" s="21">
        <v>32460.24</v>
      </c>
      <c r="G6" s="21">
        <v>0</v>
      </c>
      <c r="H6" s="22"/>
      <c r="I6" s="150"/>
      <c r="J6" s="150"/>
    </row>
    <row r="7" spans="1:10" s="1" customFormat="1" ht="12" customHeight="1">
      <c r="A7" s="17"/>
      <c r="B7" s="23"/>
      <c r="C7" s="23"/>
      <c r="D7" s="24"/>
      <c r="E7" s="25" t="s">
        <v>18</v>
      </c>
      <c r="F7" s="21">
        <v>326695.96</v>
      </c>
      <c r="G7" s="21">
        <v>0</v>
      </c>
      <c r="H7" s="26"/>
      <c r="I7" s="150"/>
      <c r="J7" s="150"/>
    </row>
    <row r="8" spans="1:10" s="1" customFormat="1" ht="12" customHeight="1">
      <c r="A8" s="17"/>
      <c r="B8" s="23"/>
      <c r="C8" s="23"/>
      <c r="D8" s="24"/>
      <c r="E8" s="20" t="s">
        <v>19</v>
      </c>
      <c r="F8" s="21">
        <v>2919.8</v>
      </c>
      <c r="G8" s="21">
        <v>0</v>
      </c>
      <c r="H8" s="27"/>
      <c r="I8" s="150"/>
      <c r="J8" s="150"/>
    </row>
    <row r="9" spans="1:10" s="1" customFormat="1" ht="12" customHeight="1">
      <c r="A9" s="17"/>
      <c r="B9" s="23"/>
      <c r="C9" s="23"/>
      <c r="D9" s="24"/>
      <c r="E9" s="20" t="s">
        <v>12</v>
      </c>
      <c r="F9" s="21">
        <v>861770.32</v>
      </c>
      <c r="G9" s="21">
        <v>0</v>
      </c>
      <c r="H9" s="27"/>
      <c r="I9" s="150"/>
      <c r="J9" s="150"/>
    </row>
    <row r="10" spans="1:10" s="1" customFormat="1" ht="21.75" customHeight="1">
      <c r="A10" s="17"/>
      <c r="B10" s="28"/>
      <c r="C10" s="28"/>
      <c r="D10" s="29"/>
      <c r="E10" s="30" t="s">
        <v>13</v>
      </c>
      <c r="F10" s="15">
        <f>SUM(F6:F9)</f>
        <v>1223846.3199999998</v>
      </c>
      <c r="G10" s="31">
        <v>0</v>
      </c>
      <c r="H10" s="32"/>
      <c r="I10" s="150"/>
      <c r="J10" s="150"/>
    </row>
    <row r="11" spans="1:10" s="1" customFormat="1" ht="18.75" customHeight="1">
      <c r="A11" s="17">
        <v>3</v>
      </c>
      <c r="B11" s="33" t="s">
        <v>20</v>
      </c>
      <c r="C11" s="33" t="s">
        <v>21</v>
      </c>
      <c r="D11" s="34" t="s">
        <v>16</v>
      </c>
      <c r="E11" s="25" t="s">
        <v>22</v>
      </c>
      <c r="F11" s="11">
        <v>2639.21</v>
      </c>
      <c r="G11" s="35">
        <v>427.98</v>
      </c>
      <c r="H11" s="36"/>
      <c r="I11" s="150"/>
      <c r="J11" s="150"/>
    </row>
    <row r="12" spans="1:10" s="1" customFormat="1" ht="21" customHeight="1">
      <c r="A12" s="17"/>
      <c r="B12" s="37"/>
      <c r="C12" s="38"/>
      <c r="D12" s="39"/>
      <c r="E12" s="25" t="s">
        <v>23</v>
      </c>
      <c r="F12" s="11">
        <v>93512.88</v>
      </c>
      <c r="G12" s="35">
        <v>15164.25</v>
      </c>
      <c r="H12" s="40"/>
      <c r="I12" s="150"/>
      <c r="J12" s="150"/>
    </row>
    <row r="13" spans="1:10" s="1" customFormat="1" ht="40.5" customHeight="1">
      <c r="A13" s="17"/>
      <c r="B13" s="37"/>
      <c r="C13" s="38"/>
      <c r="D13" s="39"/>
      <c r="E13" s="30" t="s">
        <v>13</v>
      </c>
      <c r="F13" s="15">
        <f>SUM(F11:F12)</f>
        <v>96152.09000000001</v>
      </c>
      <c r="G13" s="15">
        <f>SUM(G11:G12)</f>
        <v>15592.23</v>
      </c>
      <c r="H13" s="41"/>
      <c r="I13" s="2"/>
      <c r="J13" s="150"/>
    </row>
    <row r="14" spans="1:9" s="2" customFormat="1" ht="22.5" customHeight="1">
      <c r="A14" s="42">
        <v>4</v>
      </c>
      <c r="B14" s="43" t="s">
        <v>24</v>
      </c>
      <c r="C14" s="44" t="s">
        <v>25</v>
      </c>
      <c r="D14" s="45" t="s">
        <v>16</v>
      </c>
      <c r="E14" s="46" t="s">
        <v>22</v>
      </c>
      <c r="F14" s="47">
        <v>541782.57</v>
      </c>
      <c r="G14" s="48">
        <v>4507.57</v>
      </c>
      <c r="H14" s="12"/>
      <c r="I14" s="150"/>
    </row>
    <row r="15" spans="1:9" s="2" customFormat="1" ht="18" customHeight="1">
      <c r="A15" s="42"/>
      <c r="B15" s="49"/>
      <c r="C15" s="50"/>
      <c r="D15" s="51"/>
      <c r="E15" s="46" t="s">
        <v>23</v>
      </c>
      <c r="F15" s="52">
        <v>1077460.69</v>
      </c>
      <c r="G15" s="53">
        <v>13026</v>
      </c>
      <c r="H15" s="54"/>
      <c r="I15" s="150"/>
    </row>
    <row r="16" spans="1:9" s="2" customFormat="1" ht="27" customHeight="1">
      <c r="A16" s="42"/>
      <c r="B16" s="55"/>
      <c r="C16" s="56"/>
      <c r="D16" s="57"/>
      <c r="E16" s="58" t="s">
        <v>13</v>
      </c>
      <c r="F16" s="59">
        <f>SUM(F14:F15)</f>
        <v>1619243.2599999998</v>
      </c>
      <c r="G16" s="60">
        <f>SUM(G14:G15)</f>
        <v>17533.57</v>
      </c>
      <c r="H16" s="16"/>
      <c r="I16" s="150"/>
    </row>
    <row r="17" spans="1:9" s="2" customFormat="1" ht="25.5" customHeight="1">
      <c r="A17" s="42">
        <v>5</v>
      </c>
      <c r="B17" s="43" t="s">
        <v>26</v>
      </c>
      <c r="C17" s="44" t="s">
        <v>27</v>
      </c>
      <c r="D17" s="45" t="s">
        <v>16</v>
      </c>
      <c r="E17" s="61" t="s">
        <v>23</v>
      </c>
      <c r="F17" s="62">
        <v>244125.51</v>
      </c>
      <c r="G17" s="62">
        <v>0</v>
      </c>
      <c r="H17" s="63"/>
      <c r="I17" s="151"/>
    </row>
    <row r="18" spans="1:9" s="2" customFormat="1" ht="25.5" customHeight="1">
      <c r="A18" s="42"/>
      <c r="B18" s="55"/>
      <c r="C18" s="56"/>
      <c r="D18" s="57"/>
      <c r="E18" s="58" t="s">
        <v>13</v>
      </c>
      <c r="F18" s="59">
        <f>SUM(F17:F17)</f>
        <v>244125.51</v>
      </c>
      <c r="G18" s="59">
        <v>0</v>
      </c>
      <c r="H18" s="64"/>
      <c r="I18" s="150"/>
    </row>
    <row r="19" spans="1:10" s="1" customFormat="1" ht="14.25">
      <c r="A19" s="17">
        <v>6</v>
      </c>
      <c r="B19" s="65" t="s">
        <v>28</v>
      </c>
      <c r="C19" s="66" t="s">
        <v>29</v>
      </c>
      <c r="D19" s="67" t="s">
        <v>30</v>
      </c>
      <c r="E19" s="61" t="s">
        <v>12</v>
      </c>
      <c r="F19" s="11">
        <v>1800</v>
      </c>
      <c r="G19" s="11">
        <v>0</v>
      </c>
      <c r="H19" s="36"/>
      <c r="I19" s="151"/>
      <c r="J19" s="150"/>
    </row>
    <row r="20" spans="1:10" s="1" customFormat="1" ht="19.5" customHeight="1">
      <c r="A20" s="17"/>
      <c r="B20" s="65"/>
      <c r="C20" s="68"/>
      <c r="D20" s="69"/>
      <c r="E20" s="70" t="s">
        <v>13</v>
      </c>
      <c r="F20" s="71">
        <v>1800</v>
      </c>
      <c r="G20" s="72"/>
      <c r="H20" s="40"/>
      <c r="I20" s="151"/>
      <c r="J20" s="150"/>
    </row>
    <row r="21" spans="1:10" s="1" customFormat="1" ht="14.25">
      <c r="A21" s="17">
        <v>7</v>
      </c>
      <c r="B21" s="43" t="s">
        <v>31</v>
      </c>
      <c r="C21" s="66" t="s">
        <v>32</v>
      </c>
      <c r="D21" s="67" t="s">
        <v>30</v>
      </c>
      <c r="E21" s="61" t="s">
        <v>12</v>
      </c>
      <c r="F21" s="73">
        <v>2033.73</v>
      </c>
      <c r="G21" s="74">
        <v>0</v>
      </c>
      <c r="H21" s="36"/>
      <c r="I21" s="151"/>
      <c r="J21" s="150"/>
    </row>
    <row r="22" spans="1:10" s="1" customFormat="1" ht="14.25">
      <c r="A22" s="17"/>
      <c r="B22" s="49"/>
      <c r="C22" s="75"/>
      <c r="D22" s="76"/>
      <c r="E22" s="25" t="s">
        <v>22</v>
      </c>
      <c r="F22" s="10">
        <v>23762.84</v>
      </c>
      <c r="G22" s="77"/>
      <c r="H22" s="40"/>
      <c r="I22" s="151"/>
      <c r="J22" s="150"/>
    </row>
    <row r="23" spans="1:10" s="1" customFormat="1" ht="14.25">
      <c r="A23" s="17"/>
      <c r="B23" s="49"/>
      <c r="C23" s="75"/>
      <c r="D23" s="76"/>
      <c r="E23" s="78" t="s">
        <v>23</v>
      </c>
      <c r="F23" s="10">
        <v>20220</v>
      </c>
      <c r="G23" s="77"/>
      <c r="H23" s="40"/>
      <c r="I23" s="151"/>
      <c r="J23" s="150"/>
    </row>
    <row r="24" spans="1:10" s="1" customFormat="1" ht="14.25">
      <c r="A24" s="17"/>
      <c r="B24" s="55"/>
      <c r="C24" s="79"/>
      <c r="D24" s="69"/>
      <c r="E24" s="70" t="s">
        <v>13</v>
      </c>
      <c r="F24" s="60">
        <f>SUM(F21:F23)</f>
        <v>46016.57</v>
      </c>
      <c r="G24" s="72">
        <v>0</v>
      </c>
      <c r="H24" s="40"/>
      <c r="I24" s="151"/>
      <c r="J24" s="150"/>
    </row>
    <row r="25" spans="1:9" s="2" customFormat="1" ht="14.25">
      <c r="A25" s="42">
        <v>8</v>
      </c>
      <c r="B25" s="65" t="s">
        <v>33</v>
      </c>
      <c r="C25" s="65" t="s">
        <v>34</v>
      </c>
      <c r="D25" s="80" t="s">
        <v>30</v>
      </c>
      <c r="E25" s="65" t="s">
        <v>12</v>
      </c>
      <c r="F25" s="81">
        <v>49894.26</v>
      </c>
      <c r="G25" s="82">
        <v>0</v>
      </c>
      <c r="H25" s="83"/>
      <c r="I25" s="151"/>
    </row>
    <row r="26" spans="1:9" s="2" customFormat="1" ht="14.25">
      <c r="A26" s="42"/>
      <c r="B26" s="65"/>
      <c r="C26" s="65"/>
      <c r="D26" s="80"/>
      <c r="E26" s="65" t="s">
        <v>35</v>
      </c>
      <c r="F26" s="84">
        <v>43000</v>
      </c>
      <c r="G26" s="82"/>
      <c r="H26" s="83"/>
      <c r="I26" s="151"/>
    </row>
    <row r="27" spans="1:9" s="2" customFormat="1" ht="14.25">
      <c r="A27" s="42"/>
      <c r="B27" s="65"/>
      <c r="C27" s="65"/>
      <c r="D27" s="80"/>
      <c r="E27" s="65" t="s">
        <v>17</v>
      </c>
      <c r="F27" s="84">
        <v>430</v>
      </c>
      <c r="G27" s="82"/>
      <c r="H27" s="83"/>
      <c r="I27" s="151"/>
    </row>
    <row r="28" spans="1:9" s="2" customFormat="1" ht="14.25">
      <c r="A28" s="42"/>
      <c r="B28" s="65"/>
      <c r="C28" s="65"/>
      <c r="D28" s="80"/>
      <c r="E28" s="65" t="s">
        <v>22</v>
      </c>
      <c r="F28" s="84">
        <v>27608.02</v>
      </c>
      <c r="G28" s="82"/>
      <c r="H28" s="83"/>
      <c r="I28" s="151"/>
    </row>
    <row r="29" spans="1:9" s="2" customFormat="1" ht="14.25">
      <c r="A29" s="42"/>
      <c r="B29" s="65"/>
      <c r="C29" s="65"/>
      <c r="D29" s="80"/>
      <c r="E29" s="65" t="s">
        <v>19</v>
      </c>
      <c r="F29" s="84">
        <v>430</v>
      </c>
      <c r="G29" s="82"/>
      <c r="H29" s="83"/>
      <c r="I29" s="151"/>
    </row>
    <row r="30" spans="1:9" s="2" customFormat="1" ht="14.25">
      <c r="A30" s="42"/>
      <c r="B30" s="65"/>
      <c r="C30" s="65"/>
      <c r="D30" s="80"/>
      <c r="E30" s="65" t="s">
        <v>23</v>
      </c>
      <c r="F30" s="84">
        <v>24732</v>
      </c>
      <c r="G30" s="82"/>
      <c r="H30" s="83"/>
      <c r="I30" s="151"/>
    </row>
    <row r="31" spans="1:9" s="2" customFormat="1" ht="14.25">
      <c r="A31" s="42"/>
      <c r="B31" s="65"/>
      <c r="C31" s="65"/>
      <c r="D31" s="80"/>
      <c r="E31" s="65" t="s">
        <v>36</v>
      </c>
      <c r="F31" s="84">
        <v>306239.29</v>
      </c>
      <c r="G31" s="82"/>
      <c r="H31" s="83"/>
      <c r="I31" s="151"/>
    </row>
    <row r="32" spans="1:9" s="2" customFormat="1" ht="25.5" customHeight="1">
      <c r="A32" s="42"/>
      <c r="B32" s="65"/>
      <c r="C32" s="85"/>
      <c r="D32" s="86"/>
      <c r="E32" s="58" t="s">
        <v>13</v>
      </c>
      <c r="F32" s="60">
        <f>SUM(F25:F31)</f>
        <v>452333.57</v>
      </c>
      <c r="G32" s="87">
        <v>0</v>
      </c>
      <c r="H32" s="83"/>
      <c r="I32" s="151"/>
    </row>
    <row r="33" spans="1:10" s="1" customFormat="1" ht="22.5" customHeight="1">
      <c r="A33" s="17">
        <v>9</v>
      </c>
      <c r="B33" s="88" t="s">
        <v>37</v>
      </c>
      <c r="C33" s="89" t="s">
        <v>38</v>
      </c>
      <c r="D33" s="90" t="s">
        <v>39</v>
      </c>
      <c r="E33" s="61" t="s">
        <v>12</v>
      </c>
      <c r="F33" s="11">
        <v>35366.72</v>
      </c>
      <c r="G33" s="11">
        <v>0</v>
      </c>
      <c r="H33" s="91"/>
      <c r="I33" s="152"/>
      <c r="J33" s="150"/>
    </row>
    <row r="34" spans="1:10" s="1" customFormat="1" ht="24.75" customHeight="1">
      <c r="A34" s="17"/>
      <c r="B34" s="92"/>
      <c r="C34" s="93"/>
      <c r="D34" s="94"/>
      <c r="E34" s="70" t="s">
        <v>13</v>
      </c>
      <c r="F34" s="71">
        <v>35366.72</v>
      </c>
      <c r="G34" s="71">
        <v>0</v>
      </c>
      <c r="H34" s="91"/>
      <c r="I34" s="150"/>
      <c r="J34" s="150"/>
    </row>
    <row r="35" spans="1:9" s="2" customFormat="1" ht="21" customHeight="1">
      <c r="A35" s="42">
        <v>10</v>
      </c>
      <c r="B35" s="95" t="s">
        <v>40</v>
      </c>
      <c r="C35" s="96" t="s">
        <v>41</v>
      </c>
      <c r="D35" s="80" t="s">
        <v>42</v>
      </c>
      <c r="E35" s="97" t="s">
        <v>23</v>
      </c>
      <c r="F35" s="47">
        <v>303482.91</v>
      </c>
      <c r="G35" s="62">
        <v>0</v>
      </c>
      <c r="H35" s="63"/>
      <c r="I35" s="150"/>
    </row>
    <row r="36" spans="1:9" s="2" customFormat="1" ht="48.75" customHeight="1">
      <c r="A36" s="42"/>
      <c r="B36" s="98"/>
      <c r="C36" s="99"/>
      <c r="D36" s="86"/>
      <c r="E36" s="58" t="s">
        <v>13</v>
      </c>
      <c r="F36" s="100">
        <f>SUM(F35:F35)</f>
        <v>303482.91</v>
      </c>
      <c r="G36" s="59">
        <v>0</v>
      </c>
      <c r="H36" s="64"/>
      <c r="I36" s="151"/>
    </row>
    <row r="37" spans="1:9" s="2" customFormat="1" ht="22.5" customHeight="1">
      <c r="A37" s="42">
        <v>11</v>
      </c>
      <c r="B37" s="88" t="s">
        <v>43</v>
      </c>
      <c r="C37" s="43" t="s">
        <v>29</v>
      </c>
      <c r="D37" s="45" t="s">
        <v>16</v>
      </c>
      <c r="E37" s="61" t="s">
        <v>22</v>
      </c>
      <c r="F37" s="82">
        <v>10668.15</v>
      </c>
      <c r="G37" s="62">
        <v>0</v>
      </c>
      <c r="H37" s="63"/>
      <c r="I37" s="150"/>
    </row>
    <row r="38" spans="1:9" s="2" customFormat="1" ht="22.5" customHeight="1">
      <c r="A38" s="42"/>
      <c r="B38" s="101"/>
      <c r="C38" s="102"/>
      <c r="D38" s="51"/>
      <c r="E38" s="61" t="s">
        <v>23</v>
      </c>
      <c r="F38" s="82">
        <v>58566.13</v>
      </c>
      <c r="G38" s="62">
        <v>0</v>
      </c>
      <c r="H38" s="103"/>
      <c r="I38" s="150"/>
    </row>
    <row r="39" spans="1:9" s="2" customFormat="1" ht="54" customHeight="1">
      <c r="A39" s="42"/>
      <c r="B39" s="92"/>
      <c r="C39" s="104"/>
      <c r="D39" s="57"/>
      <c r="E39" s="58" t="s">
        <v>13</v>
      </c>
      <c r="F39" s="87">
        <f>SUM(F37:F38)</f>
        <v>69234.28</v>
      </c>
      <c r="G39" s="59">
        <v>0</v>
      </c>
      <c r="H39" s="64"/>
      <c r="I39" s="151"/>
    </row>
    <row r="40" spans="1:8" s="1" customFormat="1" ht="18.75" customHeight="1">
      <c r="A40" s="105">
        <v>12</v>
      </c>
      <c r="B40" s="106" t="s">
        <v>44</v>
      </c>
      <c r="C40" s="107" t="s">
        <v>45</v>
      </c>
      <c r="D40" s="108" t="s">
        <v>46</v>
      </c>
      <c r="E40" s="25" t="s">
        <v>22</v>
      </c>
      <c r="F40" s="109">
        <v>91858.56</v>
      </c>
      <c r="G40" s="11"/>
      <c r="H40" s="63"/>
    </row>
    <row r="41" spans="1:8" s="1" customFormat="1" ht="19.5" customHeight="1">
      <c r="A41" s="105"/>
      <c r="B41" s="110"/>
      <c r="C41" s="105"/>
      <c r="D41" s="111"/>
      <c r="E41" s="25" t="s">
        <v>23</v>
      </c>
      <c r="F41" s="112">
        <v>182871</v>
      </c>
      <c r="G41" s="113"/>
      <c r="H41" s="114"/>
    </row>
    <row r="42" spans="1:8" s="1" customFormat="1" ht="15.75" customHeight="1">
      <c r="A42" s="105"/>
      <c r="B42" s="110"/>
      <c r="C42" s="105"/>
      <c r="D42" s="111"/>
      <c r="E42" s="70" t="s">
        <v>13</v>
      </c>
      <c r="F42" s="115">
        <f>SUM(F40:F41)</f>
        <v>274729.56</v>
      </c>
      <c r="G42" s="115">
        <f>SUM(G40:G41)</f>
        <v>0</v>
      </c>
      <c r="H42" s="116"/>
    </row>
    <row r="43" spans="1:9" s="2" customFormat="1" ht="14.25">
      <c r="A43" s="50">
        <v>13</v>
      </c>
      <c r="B43" s="49" t="s">
        <v>47</v>
      </c>
      <c r="C43" s="117" t="s">
        <v>48</v>
      </c>
      <c r="D43" s="118" t="s">
        <v>49</v>
      </c>
      <c r="E43" s="61" t="s">
        <v>12</v>
      </c>
      <c r="F43" s="52">
        <v>1100861.03</v>
      </c>
      <c r="G43" s="62">
        <v>179722.82</v>
      </c>
      <c r="H43" s="103"/>
      <c r="I43" s="153"/>
    </row>
    <row r="44" spans="1:9" s="2" customFormat="1" ht="15" customHeight="1">
      <c r="A44" s="50"/>
      <c r="B44" s="49"/>
      <c r="C44" s="117"/>
      <c r="D44" s="118"/>
      <c r="E44" s="46" t="s">
        <v>50</v>
      </c>
      <c r="F44" s="48">
        <v>398900</v>
      </c>
      <c r="G44" s="48">
        <v>0</v>
      </c>
      <c r="H44" s="103"/>
      <c r="I44" s="153"/>
    </row>
    <row r="45" spans="1:9" s="2" customFormat="1" ht="19.5" customHeight="1">
      <c r="A45" s="56"/>
      <c r="B45" s="55"/>
      <c r="C45" s="119"/>
      <c r="D45" s="120"/>
      <c r="E45" s="58" t="s">
        <v>13</v>
      </c>
      <c r="F45" s="59">
        <f>SUM(F43:F44)</f>
        <v>1499761.03</v>
      </c>
      <c r="G45" s="59">
        <f>SUM(G43:G44)</f>
        <v>179722.82</v>
      </c>
      <c r="H45" s="64"/>
      <c r="I45" s="153"/>
    </row>
    <row r="46" spans="1:8" s="1" customFormat="1" ht="14.25">
      <c r="A46" s="121">
        <v>14</v>
      </c>
      <c r="B46" s="122" t="s">
        <v>51</v>
      </c>
      <c r="C46" s="107" t="s">
        <v>52</v>
      </c>
      <c r="D46" s="123" t="s">
        <v>53</v>
      </c>
      <c r="E46" s="25" t="s">
        <v>18</v>
      </c>
      <c r="F46" s="124">
        <v>19949.82</v>
      </c>
      <c r="G46" s="48"/>
      <c r="H46" s="125"/>
    </row>
    <row r="47" spans="1:8" s="1" customFormat="1" ht="14.25">
      <c r="A47" s="68"/>
      <c r="B47" s="122"/>
      <c r="C47" s="107"/>
      <c r="D47" s="123"/>
      <c r="E47" s="65" t="s">
        <v>19</v>
      </c>
      <c r="F47" s="48">
        <v>65.7</v>
      </c>
      <c r="G47" s="48"/>
      <c r="H47" s="27"/>
    </row>
    <row r="48" spans="1:8" s="1" customFormat="1" ht="14.25">
      <c r="A48" s="68"/>
      <c r="B48" s="122"/>
      <c r="C48" s="107"/>
      <c r="D48" s="123"/>
      <c r="E48" s="126" t="s">
        <v>12</v>
      </c>
      <c r="F48" s="48">
        <v>5273.22</v>
      </c>
      <c r="G48" s="48"/>
      <c r="H48" s="27"/>
    </row>
    <row r="49" spans="1:8" s="1" customFormat="1" ht="14.25">
      <c r="A49" s="68"/>
      <c r="B49" s="122"/>
      <c r="C49" s="107"/>
      <c r="D49" s="123"/>
      <c r="E49" s="127" t="s">
        <v>17</v>
      </c>
      <c r="F49" s="128">
        <v>263.66</v>
      </c>
      <c r="G49" s="128"/>
      <c r="H49" s="27"/>
    </row>
    <row r="50" spans="1:8" s="1" customFormat="1" ht="21.75" customHeight="1">
      <c r="A50" s="79"/>
      <c r="B50" s="122"/>
      <c r="C50" s="105"/>
      <c r="D50" s="129"/>
      <c r="E50" s="70" t="s">
        <v>13</v>
      </c>
      <c r="F50" s="71">
        <f>SUM(F46:F49)</f>
        <v>25552.4</v>
      </c>
      <c r="G50" s="71"/>
      <c r="H50" s="32"/>
    </row>
    <row r="51" spans="1:8" ht="14.25">
      <c r="A51" s="130">
        <v>15</v>
      </c>
      <c r="B51" s="131" t="s">
        <v>54</v>
      </c>
      <c r="C51" s="132" t="s">
        <v>55</v>
      </c>
      <c r="D51" s="22" t="s">
        <v>56</v>
      </c>
      <c r="E51" s="61" t="s">
        <v>12</v>
      </c>
      <c r="F51" s="133">
        <v>561232.35</v>
      </c>
      <c r="G51" s="133"/>
      <c r="H51" s="63"/>
    </row>
    <row r="52" spans="1:8" ht="14.25">
      <c r="A52" s="134"/>
      <c r="B52" s="135"/>
      <c r="C52" s="136"/>
      <c r="D52" s="26"/>
      <c r="E52" s="65" t="s">
        <v>17</v>
      </c>
      <c r="F52" s="133">
        <v>3050.78</v>
      </c>
      <c r="G52" s="48">
        <v>0</v>
      </c>
      <c r="H52" s="114"/>
    </row>
    <row r="53" spans="1:8" ht="14.25">
      <c r="A53" s="134"/>
      <c r="B53" s="135"/>
      <c r="C53" s="136"/>
      <c r="D53" s="26"/>
      <c r="E53" s="61" t="s">
        <v>57</v>
      </c>
      <c r="F53" s="48">
        <v>39330</v>
      </c>
      <c r="G53" s="48">
        <v>0</v>
      </c>
      <c r="H53" s="114"/>
    </row>
    <row r="54" spans="1:8" ht="14.25">
      <c r="A54" s="134"/>
      <c r="B54" s="135"/>
      <c r="C54" s="136"/>
      <c r="D54" s="26"/>
      <c r="E54" s="61" t="s">
        <v>18</v>
      </c>
      <c r="F54" s="48">
        <v>99791.76</v>
      </c>
      <c r="G54" s="137">
        <v>0</v>
      </c>
      <c r="H54" s="114"/>
    </row>
    <row r="55" spans="1:8" ht="14.25">
      <c r="A55" s="134"/>
      <c r="B55" s="135"/>
      <c r="C55" s="136"/>
      <c r="D55" s="26"/>
      <c r="E55" s="61" t="s">
        <v>19</v>
      </c>
      <c r="F55" s="138">
        <v>1654.2</v>
      </c>
      <c r="G55" s="138">
        <v>0</v>
      </c>
      <c r="H55" s="114"/>
    </row>
    <row r="56" spans="1:8" ht="18.75" customHeight="1">
      <c r="A56" s="139"/>
      <c r="B56" s="140"/>
      <c r="C56" s="139"/>
      <c r="D56" s="141"/>
      <c r="E56" s="70" t="s">
        <v>13</v>
      </c>
      <c r="F56" s="71">
        <f>SUM(F51:F55)</f>
        <v>705059.09</v>
      </c>
      <c r="G56" s="59">
        <f>SUM(G51:G55)</f>
        <v>0</v>
      </c>
      <c r="H56" s="116"/>
    </row>
    <row r="57" spans="1:8" ht="14.25">
      <c r="A57" s="130">
        <v>16</v>
      </c>
      <c r="B57" s="131" t="s">
        <v>58</v>
      </c>
      <c r="C57" s="132" t="s">
        <v>59</v>
      </c>
      <c r="D57" s="22" t="s">
        <v>16</v>
      </c>
      <c r="E57" s="61" t="s">
        <v>23</v>
      </c>
      <c r="F57" s="124">
        <v>26847.42</v>
      </c>
      <c r="G57" s="124">
        <v>8949.14</v>
      </c>
      <c r="H57" s="142"/>
    </row>
    <row r="58" spans="1:8" ht="14.25">
      <c r="A58" s="139"/>
      <c r="B58" s="140"/>
      <c r="C58" s="139"/>
      <c r="D58" s="32"/>
      <c r="E58" s="70" t="s">
        <v>13</v>
      </c>
      <c r="F58" s="71">
        <f>SUM(F57:F57)</f>
        <v>26847.42</v>
      </c>
      <c r="G58" s="71">
        <f>SUM(G57:G57)</f>
        <v>8949.14</v>
      </c>
      <c r="H58" s="143"/>
    </row>
    <row r="59" spans="1:8" ht="14.25">
      <c r="A59" s="130">
        <v>17</v>
      </c>
      <c r="B59" s="131" t="s">
        <v>60</v>
      </c>
      <c r="C59" s="130" t="s">
        <v>21</v>
      </c>
      <c r="D59" s="125" t="s">
        <v>53</v>
      </c>
      <c r="E59" s="61" t="s">
        <v>57</v>
      </c>
      <c r="F59" s="35">
        <v>11592.36</v>
      </c>
      <c r="G59" s="35">
        <v>0</v>
      </c>
      <c r="H59" s="142"/>
    </row>
    <row r="60" spans="1:8" ht="21.75" customHeight="1">
      <c r="A60" s="139"/>
      <c r="B60" s="140"/>
      <c r="C60" s="139"/>
      <c r="D60" s="32"/>
      <c r="E60" s="70" t="s">
        <v>13</v>
      </c>
      <c r="F60" s="71">
        <f>SUM(F59:F59)</f>
        <v>11592.36</v>
      </c>
      <c r="G60" s="71">
        <v>0</v>
      </c>
      <c r="H60" s="143"/>
    </row>
    <row r="61" spans="1:8" ht="21.75" customHeight="1">
      <c r="A61" s="134">
        <v>18</v>
      </c>
      <c r="B61" s="144" t="s">
        <v>61</v>
      </c>
      <c r="C61" s="145" t="s">
        <v>62</v>
      </c>
      <c r="D61" s="27" t="s">
        <v>16</v>
      </c>
      <c r="E61" s="61" t="s">
        <v>57</v>
      </c>
      <c r="F61" s="146">
        <v>75289.75</v>
      </c>
      <c r="G61" s="146">
        <v>0</v>
      </c>
      <c r="H61" s="114"/>
    </row>
    <row r="62" spans="1:8" ht="21.75" customHeight="1">
      <c r="A62" s="139"/>
      <c r="B62" s="147"/>
      <c r="C62" s="148"/>
      <c r="D62" s="32"/>
      <c r="E62" s="70" t="s">
        <v>13</v>
      </c>
      <c r="F62" s="71">
        <v>75289.75</v>
      </c>
      <c r="G62" s="71">
        <v>0</v>
      </c>
      <c r="H62" s="116"/>
    </row>
    <row r="63" spans="1:9" s="1" customFormat="1" ht="14.25">
      <c r="A63" s="42">
        <v>19</v>
      </c>
      <c r="B63" s="65" t="s">
        <v>63</v>
      </c>
      <c r="C63" s="65" t="s">
        <v>64</v>
      </c>
      <c r="D63" s="80" t="s">
        <v>16</v>
      </c>
      <c r="E63" s="61" t="s">
        <v>12</v>
      </c>
      <c r="F63" s="48">
        <v>7174.5</v>
      </c>
      <c r="G63" s="48"/>
      <c r="H63" s="83"/>
      <c r="I63"/>
    </row>
    <row r="64" spans="1:9" s="1" customFormat="1" ht="14.25">
      <c r="A64" s="42"/>
      <c r="B64" s="65"/>
      <c r="C64" s="65"/>
      <c r="D64" s="80"/>
      <c r="E64" s="65" t="s">
        <v>17</v>
      </c>
      <c r="F64" s="48">
        <v>179.36</v>
      </c>
      <c r="G64" s="48"/>
      <c r="H64" s="83"/>
      <c r="I64"/>
    </row>
    <row r="65" spans="1:9" s="1" customFormat="1" ht="14.25">
      <c r="A65" s="42"/>
      <c r="B65" s="65"/>
      <c r="C65" s="65"/>
      <c r="D65" s="80"/>
      <c r="E65" s="61" t="s">
        <v>19</v>
      </c>
      <c r="F65" s="48">
        <v>107.2</v>
      </c>
      <c r="G65" s="48"/>
      <c r="H65" s="83"/>
      <c r="I65"/>
    </row>
    <row r="66" spans="1:8" s="1" customFormat="1" ht="14.25">
      <c r="A66" s="42"/>
      <c r="B66" s="65"/>
      <c r="C66" s="85"/>
      <c r="D66" s="86"/>
      <c r="E66" s="58" t="s">
        <v>13</v>
      </c>
      <c r="F66" s="60">
        <f>SUM(F63:F65)</f>
        <v>7461.0599999999995</v>
      </c>
      <c r="G66" s="87">
        <f>SUM(G59:G65)</f>
        <v>0</v>
      </c>
      <c r="H66" s="83"/>
    </row>
    <row r="67" spans="1:9" s="1" customFormat="1" ht="14.25">
      <c r="A67" s="42">
        <v>20</v>
      </c>
      <c r="B67" s="65" t="s">
        <v>65</v>
      </c>
      <c r="C67" s="65" t="s">
        <v>66</v>
      </c>
      <c r="D67" s="80" t="s">
        <v>67</v>
      </c>
      <c r="E67" s="61" t="s">
        <v>23</v>
      </c>
      <c r="F67" s="48">
        <v>13652</v>
      </c>
      <c r="G67" s="48">
        <v>6826</v>
      </c>
      <c r="H67" s="83"/>
      <c r="I67"/>
    </row>
    <row r="68" spans="1:9" s="1" customFormat="1" ht="14.25">
      <c r="A68" s="42"/>
      <c r="B68" s="65"/>
      <c r="C68" s="65"/>
      <c r="D68" s="80"/>
      <c r="E68" s="65" t="s">
        <v>22</v>
      </c>
      <c r="F68" s="48">
        <v>18407.28</v>
      </c>
      <c r="G68" s="48">
        <v>9203.64</v>
      </c>
      <c r="H68" s="83"/>
      <c r="I68"/>
    </row>
    <row r="69" spans="1:8" s="1" customFormat="1" ht="14.25">
      <c r="A69" s="42"/>
      <c r="B69" s="65"/>
      <c r="C69" s="85"/>
      <c r="D69" s="86"/>
      <c r="E69" s="58" t="s">
        <v>13</v>
      </c>
      <c r="F69" s="60">
        <f>SUM(F67:F68)</f>
        <v>32059.28</v>
      </c>
      <c r="G69" s="87">
        <f>SUM(G67:G68)</f>
        <v>16029.64</v>
      </c>
      <c r="H69" s="83"/>
    </row>
    <row r="70" spans="1:9" s="1" customFormat="1" ht="14.25">
      <c r="A70" s="42">
        <v>21</v>
      </c>
      <c r="B70" s="65" t="s">
        <v>68</v>
      </c>
      <c r="C70" s="65" t="s">
        <v>69</v>
      </c>
      <c r="D70" s="80" t="s">
        <v>30</v>
      </c>
      <c r="E70" s="61" t="s">
        <v>12</v>
      </c>
      <c r="F70" s="48">
        <v>50625.42</v>
      </c>
      <c r="G70" s="48"/>
      <c r="H70" s="83"/>
      <c r="I70"/>
    </row>
    <row r="71" spans="1:8" s="1" customFormat="1" ht="14.25">
      <c r="A71" s="154"/>
      <c r="B71" s="155"/>
      <c r="C71" s="156"/>
      <c r="D71" s="157"/>
      <c r="E71" s="158" t="s">
        <v>13</v>
      </c>
      <c r="F71" s="159">
        <f>SUM(F70:F70)</f>
        <v>50625.42</v>
      </c>
      <c r="G71" s="160">
        <f>SUM(G70:G70)</f>
        <v>0</v>
      </c>
      <c r="H71" s="161"/>
    </row>
    <row r="72" spans="1:8" ht="14.25">
      <c r="A72" s="42">
        <v>22</v>
      </c>
      <c r="B72" s="162" t="s">
        <v>70</v>
      </c>
      <c r="C72" s="163" t="s">
        <v>71</v>
      </c>
      <c r="D72" s="164" t="s">
        <v>16</v>
      </c>
      <c r="E72" s="165" t="s">
        <v>12</v>
      </c>
      <c r="F72" s="81">
        <v>15378.64</v>
      </c>
      <c r="G72" s="166">
        <v>15378.64</v>
      </c>
      <c r="H72" s="125"/>
    </row>
    <row r="73" spans="1:8" ht="14.25">
      <c r="A73" s="42"/>
      <c r="B73" s="162"/>
      <c r="C73" s="167"/>
      <c r="D73" s="164"/>
      <c r="E73" s="165" t="s">
        <v>17</v>
      </c>
      <c r="F73" s="81">
        <v>384.46</v>
      </c>
      <c r="G73" s="166">
        <v>384.46</v>
      </c>
      <c r="H73" s="27"/>
    </row>
    <row r="74" spans="1:8" ht="14.25">
      <c r="A74" s="42"/>
      <c r="B74" s="162"/>
      <c r="C74" s="167"/>
      <c r="D74" s="164"/>
      <c r="E74" s="165" t="s">
        <v>19</v>
      </c>
      <c r="F74" s="81">
        <v>91.44</v>
      </c>
      <c r="G74" s="166">
        <v>91.44</v>
      </c>
      <c r="H74" s="27"/>
    </row>
    <row r="75" spans="1:8" ht="14.25">
      <c r="A75" s="42"/>
      <c r="B75" s="162"/>
      <c r="C75" s="167"/>
      <c r="D75" s="164"/>
      <c r="E75" s="168" t="s">
        <v>13</v>
      </c>
      <c r="F75" s="60">
        <f>SUM(F72:F74)</f>
        <v>15854.539999999999</v>
      </c>
      <c r="G75" s="87">
        <f>SUM(G72:G74)</f>
        <v>15854.539999999999</v>
      </c>
      <c r="H75" s="32"/>
    </row>
    <row r="76" spans="1:8" ht="14.25">
      <c r="A76" s="169">
        <v>23</v>
      </c>
      <c r="B76" s="170" t="s">
        <v>72</v>
      </c>
      <c r="C76" s="171" t="s">
        <v>73</v>
      </c>
      <c r="D76" s="172" t="s">
        <v>16</v>
      </c>
      <c r="E76" s="173" t="s">
        <v>12</v>
      </c>
      <c r="F76" s="81">
        <v>16191.07</v>
      </c>
      <c r="G76" s="166"/>
      <c r="H76" s="125"/>
    </row>
    <row r="77" spans="1:8" ht="14.25">
      <c r="A77" s="174"/>
      <c r="B77" s="135"/>
      <c r="C77" s="175"/>
      <c r="D77" s="176"/>
      <c r="E77" s="173" t="s">
        <v>17</v>
      </c>
      <c r="F77" s="81">
        <v>404.77</v>
      </c>
      <c r="G77" s="166"/>
      <c r="H77" s="27"/>
    </row>
    <row r="78" spans="1:8" ht="14.25">
      <c r="A78" s="177"/>
      <c r="B78" s="178"/>
      <c r="C78" s="179"/>
      <c r="D78" s="180"/>
      <c r="E78" s="168" t="s">
        <v>13</v>
      </c>
      <c r="F78" s="60">
        <f>SUM(F76:F77)</f>
        <v>16595.84</v>
      </c>
      <c r="G78" s="87">
        <f>SUM(G76:G77)</f>
        <v>0</v>
      </c>
      <c r="H78" s="32"/>
    </row>
    <row r="79" spans="1:8" ht="14.25">
      <c r="A79" s="181">
        <v>24</v>
      </c>
      <c r="B79" s="182" t="s">
        <v>74</v>
      </c>
      <c r="C79" s="183" t="s">
        <v>75</v>
      </c>
      <c r="D79" s="172" t="s">
        <v>16</v>
      </c>
      <c r="E79" s="184" t="s">
        <v>23</v>
      </c>
      <c r="F79" s="133">
        <v>35008.67</v>
      </c>
      <c r="G79" s="133">
        <v>35008.67</v>
      </c>
      <c r="H79" s="185"/>
    </row>
    <row r="80" spans="1:8" ht="24.75" customHeight="1">
      <c r="A80" s="148"/>
      <c r="B80" s="186"/>
      <c r="C80" s="187"/>
      <c r="D80" s="188"/>
      <c r="E80" s="168" t="s">
        <v>13</v>
      </c>
      <c r="F80" s="60">
        <f>SUM(F79:F79)</f>
        <v>35008.67</v>
      </c>
      <c r="G80" s="189">
        <f>SUM(G79:G79)</f>
        <v>35008.67</v>
      </c>
      <c r="H80" s="185"/>
    </row>
    <row r="81" spans="1:8" ht="14.25">
      <c r="A81" s="181">
        <v>25</v>
      </c>
      <c r="B81" s="190" t="s">
        <v>76</v>
      </c>
      <c r="C81" s="191" t="s">
        <v>77</v>
      </c>
      <c r="D81" s="22" t="s">
        <v>78</v>
      </c>
      <c r="E81" s="192" t="s">
        <v>50</v>
      </c>
      <c r="F81" s="133">
        <v>117933.77</v>
      </c>
      <c r="G81" s="133">
        <v>117933.77</v>
      </c>
      <c r="H81" s="185"/>
    </row>
    <row r="82" spans="1:8" ht="14.25">
      <c r="A82" s="145"/>
      <c r="B82" s="144"/>
      <c r="C82" s="145"/>
      <c r="D82" s="27"/>
      <c r="E82" s="192" t="s">
        <v>19</v>
      </c>
      <c r="F82" s="133">
        <v>707.6</v>
      </c>
      <c r="G82" s="133">
        <v>707.6</v>
      </c>
      <c r="H82" s="185"/>
    </row>
    <row r="83" spans="1:8" ht="14.25">
      <c r="A83" s="148"/>
      <c r="B83" s="147"/>
      <c r="C83" s="148"/>
      <c r="D83" s="32"/>
      <c r="E83" s="168" t="s">
        <v>13</v>
      </c>
      <c r="F83" s="193">
        <f>SUM(F81:F82)</f>
        <v>118641.37000000001</v>
      </c>
      <c r="G83" s="193">
        <f>SUM(G81:G82)</f>
        <v>118641.37000000001</v>
      </c>
      <c r="H83" s="185"/>
    </row>
  </sheetData>
  <sheetProtection/>
  <mergeCells count="124">
    <mergeCell ref="A4:A5"/>
    <mergeCell ref="A6:A10"/>
    <mergeCell ref="A11:A13"/>
    <mergeCell ref="A14:A16"/>
    <mergeCell ref="A17:A18"/>
    <mergeCell ref="A19:A20"/>
    <mergeCell ref="A21:A24"/>
    <mergeCell ref="A25:A32"/>
    <mergeCell ref="A33:A34"/>
    <mergeCell ref="A35:A36"/>
    <mergeCell ref="A37:A39"/>
    <mergeCell ref="A40:A42"/>
    <mergeCell ref="A43:A45"/>
    <mergeCell ref="A46:A50"/>
    <mergeCell ref="A51:A56"/>
    <mergeCell ref="A57:A58"/>
    <mergeCell ref="A59:A60"/>
    <mergeCell ref="A61:A62"/>
    <mergeCell ref="A63:A66"/>
    <mergeCell ref="A67:A69"/>
    <mergeCell ref="A70:A71"/>
    <mergeCell ref="A72:A75"/>
    <mergeCell ref="A76:A78"/>
    <mergeCell ref="A79:A80"/>
    <mergeCell ref="A81:A83"/>
    <mergeCell ref="B4:B5"/>
    <mergeCell ref="B6:B10"/>
    <mergeCell ref="B11:B13"/>
    <mergeCell ref="B14:B16"/>
    <mergeCell ref="B17:B18"/>
    <mergeCell ref="B19:B20"/>
    <mergeCell ref="B21:B24"/>
    <mergeCell ref="B25:B32"/>
    <mergeCell ref="B33:B34"/>
    <mergeCell ref="B35:B36"/>
    <mergeCell ref="B37:B39"/>
    <mergeCell ref="B40:B42"/>
    <mergeCell ref="B43:B45"/>
    <mergeCell ref="B46:B50"/>
    <mergeCell ref="B51:B56"/>
    <mergeCell ref="B57:B58"/>
    <mergeCell ref="B59:B60"/>
    <mergeCell ref="B61:B62"/>
    <mergeCell ref="B63:B66"/>
    <mergeCell ref="B67:B69"/>
    <mergeCell ref="B70:B71"/>
    <mergeCell ref="B72:B75"/>
    <mergeCell ref="B76:B78"/>
    <mergeCell ref="B79:B80"/>
    <mergeCell ref="B81:B83"/>
    <mergeCell ref="C4:C5"/>
    <mergeCell ref="C6:C10"/>
    <mergeCell ref="C11:C13"/>
    <mergeCell ref="C14:C16"/>
    <mergeCell ref="C17:C18"/>
    <mergeCell ref="C19:C20"/>
    <mergeCell ref="C21:C24"/>
    <mergeCell ref="C25:C32"/>
    <mergeCell ref="C33:C34"/>
    <mergeCell ref="C35:C36"/>
    <mergeCell ref="C37:C39"/>
    <mergeCell ref="C40:C42"/>
    <mergeCell ref="C43:C45"/>
    <mergeCell ref="C46:C50"/>
    <mergeCell ref="C51:C56"/>
    <mergeCell ref="C57:C58"/>
    <mergeCell ref="C59:C60"/>
    <mergeCell ref="C61:C62"/>
    <mergeCell ref="C63:C66"/>
    <mergeCell ref="C67:C69"/>
    <mergeCell ref="C70:C71"/>
    <mergeCell ref="C72:C75"/>
    <mergeCell ref="C76:C78"/>
    <mergeCell ref="C79:C80"/>
    <mergeCell ref="C81:C83"/>
    <mergeCell ref="D4:D5"/>
    <mergeCell ref="D6:D10"/>
    <mergeCell ref="D11:D13"/>
    <mergeCell ref="D14:D16"/>
    <mergeCell ref="D17:D18"/>
    <mergeCell ref="D19:D20"/>
    <mergeCell ref="D21:D24"/>
    <mergeCell ref="D25:D32"/>
    <mergeCell ref="D33:D34"/>
    <mergeCell ref="D35:D36"/>
    <mergeCell ref="D37:D39"/>
    <mergeCell ref="D40:D42"/>
    <mergeCell ref="D43:D45"/>
    <mergeCell ref="D46:D50"/>
    <mergeCell ref="D51:D56"/>
    <mergeCell ref="D57:D58"/>
    <mergeCell ref="D59:D60"/>
    <mergeCell ref="D61:D62"/>
    <mergeCell ref="D63:D66"/>
    <mergeCell ref="D67:D69"/>
    <mergeCell ref="D70:D71"/>
    <mergeCell ref="D72:D75"/>
    <mergeCell ref="D76:D78"/>
    <mergeCell ref="D79:D80"/>
    <mergeCell ref="D81:D83"/>
    <mergeCell ref="H4:H5"/>
    <mergeCell ref="H6:H10"/>
    <mergeCell ref="H11:H13"/>
    <mergeCell ref="H14:H16"/>
    <mergeCell ref="H17:H18"/>
    <mergeCell ref="H19:H20"/>
    <mergeCell ref="H21:H24"/>
    <mergeCell ref="H25:H32"/>
    <mergeCell ref="H33:H34"/>
    <mergeCell ref="H35:H36"/>
    <mergeCell ref="H37:H39"/>
    <mergeCell ref="H40:H42"/>
    <mergeCell ref="H43:H45"/>
    <mergeCell ref="H46:H50"/>
    <mergeCell ref="H51:H56"/>
    <mergeCell ref="H57:H58"/>
    <mergeCell ref="H59:H60"/>
    <mergeCell ref="H61:H62"/>
    <mergeCell ref="H63:H66"/>
    <mergeCell ref="H67:H69"/>
    <mergeCell ref="H70:H71"/>
    <mergeCell ref="H72:H75"/>
    <mergeCell ref="H76:H78"/>
    <mergeCell ref="A1:H2"/>
  </mergeCells>
  <dataValidations count="2">
    <dataValidation type="list" allowBlank="1" showInputMessage="1" showErrorMessage="1" sqref="E17 E19 E21 E25 E26 E27 E28 E29 E30 E31 E33 E35 E43 E47 E51 E52 E53 E54 E55 E57 E59 E61 E63 E64 E65 E67 E68 E70 E37:E38">
      <formula1>"营业税,教育费附加,地方教肓附加,城市维护建设税,企业所得税,个人所得税,房产税,城镇土地使用税, 土地增值税,耕地占用税,契税,资源税,印花税,增值税,消费税,文化事业建设费"</formula1>
    </dataValidation>
    <dataValidation allowBlank="1" showInputMessage="1" showErrorMessage="1" sqref="F21 F26 F27 F28 F29 F30 F31 F35 F36 F37 F38 F39 F46 F57 G57 F22:F23"/>
  </dataValidations>
  <printOptions/>
  <pageMargins left="0.5506944444444445" right="0.275" top="0.11805555555555555" bottom="0.15694444444444444" header="0.3145833333333333" footer="0.03888888888888889"/>
  <pageSetup orientation="landscape" paperSize="9"/>
  <ignoredErrors>
    <ignoredError sqref="F24 F36 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2019-11-06T13:21:00Z</dcterms:created>
  <dcterms:modified xsi:type="dcterms:W3CDTF">2023-05-16T11:33:26Z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