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牟定县" sheetId="1" r:id="rId1"/>
  </sheets>
  <definedNames>
    <definedName name="扶贫绩效方面">#REF!</definedName>
    <definedName name="扶贫领域工作作风方面">#REF!</definedName>
    <definedName name="精准施策方面">#REF!</definedName>
    <definedName name="其他方面">#REF!</definedName>
    <definedName name="问题分类">#REF!</definedName>
    <definedName name="资金项目安全方面">#REF!</definedName>
    <definedName name="_xlnm.Print_Titles" localSheetId="0">'牟定县'!$1:$3</definedName>
  </definedNames>
  <calcPr fullCalcOnLoad="1"/>
</workbook>
</file>

<file path=xl/sharedStrings.xml><?xml version="1.0" encoding="utf-8"?>
<sst xmlns="http://schemas.openxmlformats.org/spreadsheetml/2006/main" count="197" uniqueCount="101">
  <si>
    <t>2020年扶贫、沪滇协作、民宗项目建设实施情况表</t>
  </si>
  <si>
    <t>序号</t>
  </si>
  <si>
    <t>项目名称</t>
  </si>
  <si>
    <t>实施
主体</t>
  </si>
  <si>
    <t>项目实施地点</t>
  </si>
  <si>
    <t>资金下达年度</t>
  </si>
  <si>
    <t>资金来源
备注</t>
  </si>
  <si>
    <t>备注</t>
  </si>
  <si>
    <t>乡镇</t>
  </si>
  <si>
    <t>村委会</t>
  </si>
  <si>
    <t>村小组</t>
  </si>
  <si>
    <t>合计</t>
  </si>
  <si>
    <t>扶贫资金</t>
  </si>
  <si>
    <t>沪滇资金</t>
  </si>
  <si>
    <t>民宗资金</t>
  </si>
  <si>
    <t>江坡镇米村村委会张家村村组道路建设项目</t>
  </si>
  <si>
    <t>江坡镇人民政府</t>
  </si>
  <si>
    <t>江坡镇</t>
  </si>
  <si>
    <t>米村村委会</t>
  </si>
  <si>
    <t>张家</t>
  </si>
  <si>
    <t>江坡镇丰乐村委会下八道河至龙排双龙闸村组道路开挖项目</t>
  </si>
  <si>
    <t>丰乐村委会</t>
  </si>
  <si>
    <t>下八道河</t>
  </si>
  <si>
    <t>江坡镇高平村委会罗家、中村、排坊特色蔬菜种植配水工程</t>
  </si>
  <si>
    <t>高平村委会</t>
  </si>
  <si>
    <t>罗家、中村、排坊</t>
  </si>
  <si>
    <t>江坡镇高家村委会者家村民小组进村道路硬化项目</t>
  </si>
  <si>
    <t>高家村委会</t>
  </si>
  <si>
    <t>者家</t>
  </si>
  <si>
    <t>龙排村委会沙罗镇村民族天界进步示范区产业发展基础设施建设项目</t>
  </si>
  <si>
    <t>龙排村委会</t>
  </si>
  <si>
    <t>沙罗镇</t>
  </si>
  <si>
    <t>高平村委会熊家村民族团结示范村脱贫攻坚补短板建设项目</t>
  </si>
  <si>
    <t>熊家</t>
  </si>
  <si>
    <t>黑龙潭村安全饮水工程</t>
  </si>
  <si>
    <t>乐利冲村委会</t>
  </si>
  <si>
    <t>黑龙潭</t>
  </si>
  <si>
    <t>毕中、毕上安全饮水工程</t>
  </si>
  <si>
    <t>毕中、毕上</t>
  </si>
  <si>
    <t>毕下村安全饮水工程</t>
  </si>
  <si>
    <t>毕下</t>
  </si>
  <si>
    <t>水冲安全饮水工程</t>
  </si>
  <si>
    <t>水冲</t>
  </si>
  <si>
    <t>希坝冲安全饮水工程</t>
  </si>
  <si>
    <t>希坝冲</t>
  </si>
  <si>
    <t>杨家坟安全饮水工程</t>
  </si>
  <si>
    <t>杨家坟</t>
  </si>
  <si>
    <t>乐利美安全饮水工程</t>
  </si>
  <si>
    <t>乐利美</t>
  </si>
  <si>
    <t>柿花园安全饮水工程</t>
  </si>
  <si>
    <t>柿花园</t>
  </si>
  <si>
    <t>2020年江坡镇高平村委会新哨安全饮水工程</t>
  </si>
  <si>
    <t>新哨</t>
  </si>
  <si>
    <t>2020年者普村委会小向阳安全饮水工程</t>
  </si>
  <si>
    <t>者普村委会</t>
  </si>
  <si>
    <t>小向阳</t>
  </si>
  <si>
    <t>2020年高家村委会李树桥饮水安全工程</t>
  </si>
  <si>
    <t>李树桥</t>
  </si>
  <si>
    <t>江坡镇普村村委会外喜村安全饮水项目</t>
  </si>
  <si>
    <t>普村村委会</t>
  </si>
  <si>
    <t>外喜</t>
  </si>
  <si>
    <t>江坡镇普村村委会中喜村安全饮水项目</t>
  </si>
  <si>
    <t>中喜</t>
  </si>
  <si>
    <t>牟定县江坡镇普村村委会张家村安全饮水项目</t>
  </si>
  <si>
    <t>张家村</t>
  </si>
  <si>
    <t>牟定县江坡镇普村村委会力火冲村安全饮水项目</t>
  </si>
  <si>
    <t>力火冲</t>
  </si>
  <si>
    <t>牟定县江坡镇普村村委会普一、普二组安全饮水项目</t>
  </si>
  <si>
    <t>普一、普二组</t>
  </si>
  <si>
    <t>牟定县江坡镇普村村委会迤喜村安全饮水项目</t>
  </si>
  <si>
    <t>迤喜</t>
  </si>
  <si>
    <t>江坡镇2020年米村村委会巩固脱贫成效补短板项目</t>
  </si>
  <si>
    <t>菜地村</t>
  </si>
  <si>
    <t>江坡镇普村村委会安全饮水项目</t>
  </si>
  <si>
    <t>安集里、普一、普二、力冲、迤喜、中喜、外喜</t>
  </si>
  <si>
    <t>江坡镇米村村委会团山村人饮工程</t>
  </si>
  <si>
    <t>团山</t>
  </si>
  <si>
    <t>江坡镇高家村委会柳树桥村人饮工程</t>
  </si>
  <si>
    <t>柳树桥</t>
  </si>
  <si>
    <t>江坡镇柜山村委会龙潭村人饮工程</t>
  </si>
  <si>
    <t>柜山村委会</t>
  </si>
  <si>
    <t>龙潭</t>
  </si>
  <si>
    <t>江坡镇米村村委会山冲张家人饮工程</t>
  </si>
  <si>
    <t>山冲张家</t>
  </si>
  <si>
    <t>江坡镇者普村委会普家村人饮工程</t>
  </si>
  <si>
    <t>普家</t>
  </si>
  <si>
    <t>江坡镇柜山村委会丰龙箐村人饮工程</t>
  </si>
  <si>
    <t>丰龙箐</t>
  </si>
  <si>
    <t>江坡镇江坡村李子种植产业基础设施配套</t>
  </si>
  <si>
    <t>江坡村委会</t>
  </si>
  <si>
    <t>江坡大村</t>
  </si>
  <si>
    <t>江坡镇高家村李子种植产业基础设施配套</t>
  </si>
  <si>
    <t>罗家、小凹子、大凹子</t>
  </si>
  <si>
    <t>江坡镇龙排村李子种植产业基础设施配套</t>
  </si>
  <si>
    <t>小凤家、豆麦冲</t>
  </si>
  <si>
    <t>江坡镇丰乐村花椒种植</t>
  </si>
  <si>
    <t>金家庄、彭家</t>
  </si>
  <si>
    <t>江坡镇乐利冲、柜山、高平、龙排村人畜安全饮水工程（1至七标段）</t>
  </si>
  <si>
    <t>乐利冲、柜山、高平、龙排村委会</t>
  </si>
  <si>
    <t>4个村委会31个村民小组</t>
  </si>
  <si>
    <t>备注：2020年共计实施扶贫、沪滇、民宗项目共计36件，共计资金1620.47万元，其中扶贫资金953.47万元、沪滇资金537万元、民宗资金130万元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</si>
</sst>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sz val="16"/>
      <color indexed="8"/>
      <name val="宋体"/>
      <family val="0"/>
    </font>
    <font>
      <sz val="10"/>
      <color indexed="8"/>
      <name val="宋体"/>
      <family val="0"/>
    </font>
    <font>
      <sz val="8"/>
      <color indexed="8"/>
      <name val="宋体"/>
      <family val="0"/>
    </font>
    <font>
      <sz val="8"/>
      <color indexed="12"/>
      <name val="宋体"/>
      <family val="0"/>
    </font>
    <font>
      <sz val="12"/>
      <name val="仿宋_GB2312"/>
      <family val="3"/>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0" fontId="7"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0" fontId="7" fillId="0" borderId="0">
      <alignment/>
      <protection/>
    </xf>
    <xf numFmtId="41" fontId="0" fillId="0" borderId="0" applyFont="0" applyFill="0" applyBorder="0" applyAlignment="0" applyProtection="0"/>
    <xf numFmtId="0" fontId="7" fillId="0" borderId="0">
      <alignment/>
      <protection/>
    </xf>
    <xf numFmtId="0" fontId="7" fillId="0" borderId="0">
      <alignment/>
      <protection/>
    </xf>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0">
      <alignment vertical="center"/>
      <protection/>
    </xf>
    <xf numFmtId="0" fontId="7" fillId="0" borderId="0">
      <alignment vertical="center"/>
      <protection/>
    </xf>
    <xf numFmtId="0" fontId="0" fillId="6" borderId="2" applyNumberFormat="0" applyFont="0" applyAlignment="0" applyProtection="0"/>
    <xf numFmtId="0" fontId="7" fillId="0" borderId="0">
      <alignment vertical="center"/>
      <protection/>
    </xf>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7" fillId="0" borderId="0">
      <alignment vertical="center"/>
      <protection/>
    </xf>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8" borderId="0" applyNumberFormat="0" applyBorder="0" applyAlignment="0" applyProtection="0"/>
    <xf numFmtId="0" fontId="13" fillId="0" borderId="4" applyNumberFormat="0" applyFill="0" applyAlignment="0" applyProtection="0"/>
    <xf numFmtId="0" fontId="7" fillId="0" borderId="0">
      <alignment vertical="center"/>
      <protection/>
    </xf>
    <xf numFmtId="0" fontId="10" fillId="9" borderId="0" applyNumberFormat="0" applyBorder="0" applyAlignment="0" applyProtection="0"/>
    <xf numFmtId="0" fontId="19" fillId="10" borderId="5" applyNumberFormat="0" applyAlignment="0" applyProtection="0"/>
    <xf numFmtId="0" fontId="20" fillId="10" borderId="1" applyNumberFormat="0" applyAlignment="0" applyProtection="0"/>
    <xf numFmtId="0" fontId="21" fillId="11" borderId="6"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7" fillId="0" borderId="0">
      <alignment/>
      <protection/>
    </xf>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7" fillId="0" borderId="0">
      <alignment vertical="center"/>
      <protection/>
    </xf>
    <xf numFmtId="0" fontId="10" fillId="20" borderId="0" applyNumberFormat="0" applyBorder="0" applyAlignment="0" applyProtection="0"/>
    <xf numFmtId="0" fontId="10" fillId="21" borderId="0" applyNumberFormat="0" applyBorder="0" applyAlignment="0" applyProtection="0"/>
    <xf numFmtId="0" fontId="7" fillId="0" borderId="0">
      <alignment vertical="center"/>
      <protection/>
    </xf>
    <xf numFmtId="0" fontId="0" fillId="22" borderId="0" applyNumberFormat="0" applyBorder="0" applyAlignment="0" applyProtection="0"/>
    <xf numFmtId="0" fontId="7" fillId="0" borderId="0">
      <alignment vertical="center"/>
      <protection/>
    </xf>
    <xf numFmtId="0" fontId="10" fillId="23" borderId="0" applyNumberFormat="0" applyBorder="0" applyAlignment="0" applyProtection="0"/>
    <xf numFmtId="0" fontId="7"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cellStyleXfs>
  <cellXfs count="42">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26"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Border="1" applyAlignment="1">
      <alignment vertical="center" wrapText="1"/>
    </xf>
    <xf numFmtId="0" fontId="4" fillId="0" borderId="9" xfId="0" applyFont="1" applyBorder="1" applyAlignment="1">
      <alignment vertical="center"/>
    </xf>
    <xf numFmtId="0" fontId="26" fillId="0" borderId="9" xfId="0" applyFont="1" applyFill="1" applyBorder="1" applyAlignment="1">
      <alignment horizontal="center" vertical="center"/>
    </xf>
    <xf numFmtId="0" fontId="0" fillId="0" borderId="0" xfId="0" applyAlignment="1">
      <alignment horizontal="left" vertical="center"/>
    </xf>
    <xf numFmtId="0" fontId="0" fillId="0" borderId="9" xfId="0"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0" fillId="0" borderId="9" xfId="0" applyBorder="1" applyAlignment="1">
      <alignment vertical="center"/>
    </xf>
    <xf numFmtId="31" fontId="5" fillId="0" borderId="9" xfId="0" applyNumberFormat="1" applyFont="1" applyBorder="1" applyAlignment="1">
      <alignment horizontal="center" vertical="center" wrapText="1"/>
    </xf>
    <xf numFmtId="0" fontId="0" fillId="0" borderId="9" xfId="0" applyBorder="1" applyAlignment="1">
      <alignment vertical="center"/>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vertical="center"/>
    </xf>
    <xf numFmtId="176" fontId="26" fillId="0" borderId="9" xfId="0" applyNumberFormat="1" applyFont="1" applyFill="1" applyBorder="1" applyAlignment="1">
      <alignment horizontal="center" vertical="center"/>
    </xf>
    <xf numFmtId="176" fontId="6" fillId="24" borderId="9" xfId="0" applyNumberFormat="1" applyFont="1" applyFill="1" applyBorder="1" applyAlignment="1">
      <alignment horizontal="center" vertical="center" wrapText="1"/>
    </xf>
    <xf numFmtId="0" fontId="0" fillId="0" borderId="9" xfId="0" applyBorder="1" applyAlignment="1">
      <alignment horizontal="center" vertical="center"/>
    </xf>
  </cellXfs>
  <cellStyles count="146">
    <cellStyle name="Normal" xfId="0"/>
    <cellStyle name="常规 2 24" xfId="15"/>
    <cellStyle name="常规 2 19" xfId="16"/>
    <cellStyle name="常规 2 12 2 3 2" xfId="17"/>
    <cellStyle name="Currency [0]" xfId="18"/>
    <cellStyle name="20% - 强调文字颜色 3" xfId="19"/>
    <cellStyle name="输入" xfId="20"/>
    <cellStyle name="Currency" xfId="21"/>
    <cellStyle name="常规 2 11" xfId="22"/>
    <cellStyle name="Comma [0]" xfId="23"/>
    <cellStyle name="常规 2 31" xfId="24"/>
    <cellStyle name="常规 2 26" xfId="25"/>
    <cellStyle name="40% - 强调文字颜色 3" xfId="26"/>
    <cellStyle name="差" xfId="27"/>
    <cellStyle name="Comma" xfId="28"/>
    <cellStyle name="60% - 强调文字颜色 3" xfId="29"/>
    <cellStyle name="Hyperlink" xfId="30"/>
    <cellStyle name="Percent" xfId="31"/>
    <cellStyle name="Followed Hyperlink" xfId="32"/>
    <cellStyle name="常规 2 12 2 3 2 34" xfId="33"/>
    <cellStyle name="常规 2 12 2 3 2 29" xfId="34"/>
    <cellStyle name="注释" xfId="35"/>
    <cellStyle name="常规 6" xfId="36"/>
    <cellStyle name="60% - 强调文字颜色 2" xfId="37"/>
    <cellStyle name="标题 4" xfId="38"/>
    <cellStyle name="警告文本" xfId="39"/>
    <cellStyle name="标题" xfId="40"/>
    <cellStyle name="常规 12" xfId="41"/>
    <cellStyle name="解释性文本" xfId="42"/>
    <cellStyle name="标题 1" xfId="43"/>
    <cellStyle name="标题 2" xfId="44"/>
    <cellStyle name="60% - 强调文字颜色 1" xfId="45"/>
    <cellStyle name="标题 3" xfId="46"/>
    <cellStyle name="常规 2 12 2 3 2 10" xfId="47"/>
    <cellStyle name="60% - 强调文字颜色 4" xfId="48"/>
    <cellStyle name="输出"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常规 2 2 2 6" xfId="65"/>
    <cellStyle name="强调文字颜色 4" xfId="66"/>
    <cellStyle name="20% - 强调文字颜色 4" xfId="67"/>
    <cellStyle name="40% - 强调文字颜色 4" xfId="68"/>
    <cellStyle name="强调文字颜色 5" xfId="69"/>
    <cellStyle name="40% - 强调文字颜色 5" xfId="70"/>
    <cellStyle name="常规 2 12 2 3 2 11" xfId="71"/>
    <cellStyle name="60% - 强调文字颜色 5" xfId="72"/>
    <cellStyle name="强调文字颜色 6" xfId="73"/>
    <cellStyle name="常规 10" xfId="74"/>
    <cellStyle name="40% - 强调文字颜色 6" xfId="75"/>
    <cellStyle name="常规 2 12 2 3 2 12" xfId="76"/>
    <cellStyle name="60% - 强调文字颜色 6" xfId="77"/>
    <cellStyle name="常规 2 10" xfId="78"/>
    <cellStyle name="常规 13" xfId="79"/>
    <cellStyle name="常规 10 12" xfId="80"/>
    <cellStyle name="常规 11" xfId="81"/>
    <cellStyle name="常规 14" xfId="82"/>
    <cellStyle name="常规 15" xfId="83"/>
    <cellStyle name="常规 17" xfId="84"/>
    <cellStyle name="常规 2" xfId="85"/>
    <cellStyle name="常规 2 12" xfId="86"/>
    <cellStyle name="常规 2 12 2 3 2 13" xfId="87"/>
    <cellStyle name="常规 2 12 2 3 2 14" xfId="88"/>
    <cellStyle name="常规 2 12 2 3 2 15" xfId="89"/>
    <cellStyle name="常规 2 12 2 3 2 20" xfId="90"/>
    <cellStyle name="常规 2 12 2 3 2 16" xfId="91"/>
    <cellStyle name="常规 2 12 2 3 2 21" xfId="92"/>
    <cellStyle name="常规 2 12 2 3 2 17" xfId="93"/>
    <cellStyle name="常规 2 12 2 3 2 22" xfId="94"/>
    <cellStyle name="常规 2 12 2 3 2 19" xfId="95"/>
    <cellStyle name="常规 2 12 2 3 2 24" xfId="96"/>
    <cellStyle name="常规 2 12 2 3 2 23" xfId="97"/>
    <cellStyle name="常规 2 12 2 3 2 25" xfId="98"/>
    <cellStyle name="常规 2 12 2 3 2 27" xfId="99"/>
    <cellStyle name="常规 2 12 2 3 2 32" xfId="100"/>
    <cellStyle name="常规 2 12 2 3 2 28" xfId="101"/>
    <cellStyle name="常规 2 12 2 3 2 33" xfId="102"/>
    <cellStyle name="常规 2 12 2 3 2 31" xfId="103"/>
    <cellStyle name="常规 2 12 2 3 2 35" xfId="104"/>
    <cellStyle name="常规 2 12 2 3 2 40" xfId="105"/>
    <cellStyle name="常规 2 12 2 3 2 36" xfId="106"/>
    <cellStyle name="常规 2 12 2 3 2 37" xfId="107"/>
    <cellStyle name="常规 2 12 2 3 2 38" xfId="108"/>
    <cellStyle name="常规 2 12 2 3 2 39" xfId="109"/>
    <cellStyle name="常规 2 12 2 3 2 5" xfId="110"/>
    <cellStyle name="常规 2 12 2 3 2 6" xfId="111"/>
    <cellStyle name="常规 2 12 2 3 2 7" xfId="112"/>
    <cellStyle name="常规 2 12 2 3 2 8" xfId="113"/>
    <cellStyle name="常规 2 13" xfId="114"/>
    <cellStyle name="常规 2 14" xfId="115"/>
    <cellStyle name="常规 2 15" xfId="116"/>
    <cellStyle name="常规 2 20" xfId="117"/>
    <cellStyle name="常规 2 16" xfId="118"/>
    <cellStyle name="常规 2 21" xfId="119"/>
    <cellStyle name="常规 2 17" xfId="120"/>
    <cellStyle name="常规 2 22" xfId="121"/>
    <cellStyle name="常规 2 18" xfId="122"/>
    <cellStyle name="常规 2 23" xfId="123"/>
    <cellStyle name="常规 2 2" xfId="124"/>
    <cellStyle name="常规 2 2 2" xfId="125"/>
    <cellStyle name="常规 2 2 2 11" xfId="126"/>
    <cellStyle name="常规 2 2 2 2" xfId="127"/>
    <cellStyle name="常规 2 25" xfId="128"/>
    <cellStyle name="常规 2 30" xfId="129"/>
    <cellStyle name="常规 2 27" xfId="130"/>
    <cellStyle name="常规 2 32" xfId="131"/>
    <cellStyle name="常规 2 28" xfId="132"/>
    <cellStyle name="常规 2 33" xfId="133"/>
    <cellStyle name="常规 2 29" xfId="134"/>
    <cellStyle name="常规 2 34" xfId="135"/>
    <cellStyle name="常规 2 35" xfId="136"/>
    <cellStyle name="常规 2 40" xfId="137"/>
    <cellStyle name="常规 2 36" xfId="138"/>
    <cellStyle name="常规 2 41" xfId="139"/>
    <cellStyle name="常规 2 37" xfId="140"/>
    <cellStyle name="常规 2 42" xfId="141"/>
    <cellStyle name="常规 2 38" xfId="142"/>
    <cellStyle name="常规 2 43" xfId="143"/>
    <cellStyle name="常规 2 39" xfId="144"/>
    <cellStyle name="常规 2 4" xfId="145"/>
    <cellStyle name="常规 2 5" xfId="146"/>
    <cellStyle name="常规 2 6" xfId="147"/>
    <cellStyle name="常规 2 7" xfId="148"/>
    <cellStyle name="常规 2 8" xfId="149"/>
    <cellStyle name="常规 2 9" xfId="150"/>
    <cellStyle name="常规 3" xfId="151"/>
    <cellStyle name="常规 3 12" xfId="152"/>
    <cellStyle name="常规 3 3" xfId="153"/>
    <cellStyle name="常规 3 8" xfId="154"/>
    <cellStyle name="常规 4" xfId="155"/>
    <cellStyle name="常规 7" xfId="156"/>
    <cellStyle name="常规 74" xfId="157"/>
    <cellStyle name="常规 8" xfId="158"/>
    <cellStyle name="常规 9" xfId="159"/>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8"/>
  <sheetViews>
    <sheetView tabSelected="1" workbookViewId="0" topLeftCell="A1">
      <selection activeCell="A41" sqref="A41:L41"/>
    </sheetView>
  </sheetViews>
  <sheetFormatPr defaultColWidth="9.00390625" defaultRowHeight="13.5"/>
  <cols>
    <col min="1" max="1" width="3.00390625" style="0" customWidth="1"/>
    <col min="2" max="2" width="32.625" style="0" customWidth="1"/>
    <col min="3" max="3" width="11.875" style="0" customWidth="1"/>
    <col min="4" max="4" width="6.50390625" style="0" customWidth="1"/>
    <col min="5" max="5" width="8.875" style="0" customWidth="1"/>
    <col min="6" max="6" width="15.75390625" style="2" customWidth="1"/>
    <col min="7" max="7" width="5.25390625" style="0" customWidth="1"/>
    <col min="8" max="8" width="9.375" style="2" customWidth="1"/>
    <col min="9" max="9" width="7.625" style="2" customWidth="1"/>
    <col min="10" max="10" width="8.875" style="0" customWidth="1"/>
  </cols>
  <sheetData>
    <row r="1" spans="1:12" ht="20.25">
      <c r="A1" s="3" t="s">
        <v>0</v>
      </c>
      <c r="B1" s="3"/>
      <c r="C1" s="3"/>
      <c r="D1" s="3"/>
      <c r="E1" s="3"/>
      <c r="F1" s="3"/>
      <c r="G1" s="3"/>
      <c r="H1" s="3"/>
      <c r="I1" s="3"/>
      <c r="J1" s="3"/>
      <c r="K1" s="3"/>
      <c r="L1" s="3"/>
    </row>
    <row r="2" spans="1:12" ht="13.5">
      <c r="A2" s="4" t="s">
        <v>1</v>
      </c>
      <c r="B2" s="4" t="s">
        <v>2</v>
      </c>
      <c r="C2" s="4" t="s">
        <v>3</v>
      </c>
      <c r="D2" s="4" t="s">
        <v>4</v>
      </c>
      <c r="E2" s="4"/>
      <c r="F2" s="4"/>
      <c r="G2" s="4" t="s">
        <v>5</v>
      </c>
      <c r="H2" s="5" t="s">
        <v>6</v>
      </c>
      <c r="I2" s="5"/>
      <c r="J2" s="5"/>
      <c r="K2" s="5"/>
      <c r="L2" s="30" t="s">
        <v>7</v>
      </c>
    </row>
    <row r="3" spans="1:12" ht="24.75" customHeight="1">
      <c r="A3" s="4"/>
      <c r="B3" s="4"/>
      <c r="C3" s="4"/>
      <c r="D3" s="4" t="s">
        <v>8</v>
      </c>
      <c r="E3" s="4" t="s">
        <v>9</v>
      </c>
      <c r="F3" s="4" t="s">
        <v>10</v>
      </c>
      <c r="G3" s="4"/>
      <c r="H3" s="4" t="s">
        <v>11</v>
      </c>
      <c r="I3" s="31" t="s">
        <v>12</v>
      </c>
      <c r="J3" s="32" t="s">
        <v>13</v>
      </c>
      <c r="K3" s="33" t="s">
        <v>14</v>
      </c>
      <c r="L3" s="30"/>
    </row>
    <row r="4" spans="1:12" ht="24.75" customHeight="1">
      <c r="A4" s="6">
        <v>1</v>
      </c>
      <c r="B4" s="7" t="s">
        <v>15</v>
      </c>
      <c r="C4" s="8" t="s">
        <v>16</v>
      </c>
      <c r="D4" s="8" t="s">
        <v>17</v>
      </c>
      <c r="E4" s="9" t="s">
        <v>18</v>
      </c>
      <c r="F4" s="10" t="s">
        <v>19</v>
      </c>
      <c r="G4" s="11">
        <v>2020</v>
      </c>
      <c r="H4" s="12">
        <f>I4+J4+K4</f>
        <v>10</v>
      </c>
      <c r="I4" s="12">
        <v>10</v>
      </c>
      <c r="J4" s="34"/>
      <c r="K4" s="33"/>
      <c r="L4" s="33"/>
    </row>
    <row r="5" spans="1:12" ht="24.75" customHeight="1">
      <c r="A5" s="6">
        <v>2</v>
      </c>
      <c r="B5" s="7" t="s">
        <v>20</v>
      </c>
      <c r="C5" s="8" t="s">
        <v>16</v>
      </c>
      <c r="D5" s="8" t="s">
        <v>17</v>
      </c>
      <c r="E5" s="9" t="s">
        <v>21</v>
      </c>
      <c r="F5" s="10" t="s">
        <v>22</v>
      </c>
      <c r="G5" s="11">
        <v>2020</v>
      </c>
      <c r="H5" s="12">
        <f aca="true" t="shared" si="0" ref="H5:H39">I5+J5+K5</f>
        <v>52</v>
      </c>
      <c r="I5" s="12">
        <v>52</v>
      </c>
      <c r="J5" s="34"/>
      <c r="K5" s="33"/>
      <c r="L5" s="33"/>
    </row>
    <row r="6" spans="1:12" ht="24.75" customHeight="1">
      <c r="A6" s="6">
        <v>3</v>
      </c>
      <c r="B6" s="7" t="s">
        <v>23</v>
      </c>
      <c r="C6" s="8" t="s">
        <v>16</v>
      </c>
      <c r="D6" s="8" t="s">
        <v>17</v>
      </c>
      <c r="E6" s="9" t="s">
        <v>24</v>
      </c>
      <c r="F6" s="10" t="s">
        <v>25</v>
      </c>
      <c r="G6" s="11">
        <v>2020</v>
      </c>
      <c r="H6" s="12">
        <f t="shared" si="0"/>
        <v>116</v>
      </c>
      <c r="I6" s="12">
        <v>116</v>
      </c>
      <c r="J6" s="34"/>
      <c r="K6" s="33"/>
      <c r="L6" s="33"/>
    </row>
    <row r="7" spans="1:12" ht="31.5" customHeight="1">
      <c r="A7" s="6">
        <v>4</v>
      </c>
      <c r="B7" s="7" t="s">
        <v>26</v>
      </c>
      <c r="C7" s="8" t="s">
        <v>16</v>
      </c>
      <c r="D7" s="8" t="s">
        <v>17</v>
      </c>
      <c r="E7" s="9" t="s">
        <v>27</v>
      </c>
      <c r="F7" s="10" t="s">
        <v>28</v>
      </c>
      <c r="G7" s="11">
        <v>2020</v>
      </c>
      <c r="H7" s="12">
        <f t="shared" si="0"/>
        <v>38</v>
      </c>
      <c r="I7" s="12">
        <v>38</v>
      </c>
      <c r="J7" s="35"/>
      <c r="K7" s="33"/>
      <c r="L7" s="33"/>
    </row>
    <row r="8" spans="1:12" s="1" customFormat="1" ht="42" customHeight="1">
      <c r="A8" s="13">
        <v>5</v>
      </c>
      <c r="B8" s="14" t="s">
        <v>29</v>
      </c>
      <c r="C8" s="8" t="s">
        <v>16</v>
      </c>
      <c r="D8" s="8" t="s">
        <v>17</v>
      </c>
      <c r="E8" s="15" t="s">
        <v>30</v>
      </c>
      <c r="F8" s="16" t="s">
        <v>31</v>
      </c>
      <c r="G8" s="17">
        <v>2020</v>
      </c>
      <c r="H8" s="12">
        <f t="shared" si="0"/>
        <v>130</v>
      </c>
      <c r="I8" s="12"/>
      <c r="J8" s="36"/>
      <c r="K8" s="37">
        <v>130</v>
      </c>
      <c r="L8" s="38"/>
    </row>
    <row r="9" spans="1:12" s="1" customFormat="1" ht="42" customHeight="1">
      <c r="A9" s="13">
        <v>6</v>
      </c>
      <c r="B9" s="14" t="s">
        <v>32</v>
      </c>
      <c r="C9" s="8" t="s">
        <v>16</v>
      </c>
      <c r="D9" s="8" t="s">
        <v>17</v>
      </c>
      <c r="E9" s="15" t="s">
        <v>24</v>
      </c>
      <c r="F9" s="16" t="s">
        <v>33</v>
      </c>
      <c r="G9" s="18">
        <v>2020</v>
      </c>
      <c r="H9" s="12">
        <f t="shared" si="0"/>
        <v>40</v>
      </c>
      <c r="I9" s="12">
        <v>40</v>
      </c>
      <c r="J9" s="36"/>
      <c r="K9" s="38"/>
      <c r="L9" s="38"/>
    </row>
    <row r="10" spans="1:12" ht="33.75" customHeight="1">
      <c r="A10" s="6">
        <v>7</v>
      </c>
      <c r="B10" s="7" t="s">
        <v>34</v>
      </c>
      <c r="C10" s="8" t="s">
        <v>16</v>
      </c>
      <c r="D10" s="8" t="s">
        <v>17</v>
      </c>
      <c r="E10" s="9" t="s">
        <v>35</v>
      </c>
      <c r="F10" s="19" t="s">
        <v>36</v>
      </c>
      <c r="G10" s="9">
        <v>2020</v>
      </c>
      <c r="H10" s="12">
        <f t="shared" si="0"/>
        <v>8.22</v>
      </c>
      <c r="I10" s="39">
        <v>8.22</v>
      </c>
      <c r="J10" s="35"/>
      <c r="K10" s="33"/>
      <c r="L10" s="33"/>
    </row>
    <row r="11" spans="1:12" ht="24.75" customHeight="1">
      <c r="A11" s="6">
        <v>8</v>
      </c>
      <c r="B11" s="7" t="s">
        <v>37</v>
      </c>
      <c r="C11" s="8" t="s">
        <v>16</v>
      </c>
      <c r="D11" s="8" t="s">
        <v>17</v>
      </c>
      <c r="E11" s="9" t="s">
        <v>35</v>
      </c>
      <c r="F11" s="19" t="s">
        <v>38</v>
      </c>
      <c r="G11" s="9">
        <v>2020</v>
      </c>
      <c r="H11" s="12">
        <f t="shared" si="0"/>
        <v>7.43</v>
      </c>
      <c r="I11" s="39">
        <v>7.43</v>
      </c>
      <c r="J11" s="35"/>
      <c r="K11" s="33"/>
      <c r="L11" s="33"/>
    </row>
    <row r="12" spans="1:12" ht="24.75" customHeight="1">
      <c r="A12" s="6">
        <v>9</v>
      </c>
      <c r="B12" s="7" t="s">
        <v>39</v>
      </c>
      <c r="C12" s="8" t="s">
        <v>16</v>
      </c>
      <c r="D12" s="8" t="s">
        <v>17</v>
      </c>
      <c r="E12" s="9" t="s">
        <v>35</v>
      </c>
      <c r="F12" s="19" t="s">
        <v>40</v>
      </c>
      <c r="G12" s="9">
        <v>2020</v>
      </c>
      <c r="H12" s="12">
        <f t="shared" si="0"/>
        <v>2.17</v>
      </c>
      <c r="I12" s="39">
        <v>2.17</v>
      </c>
      <c r="J12" s="35"/>
      <c r="K12" s="33"/>
      <c r="L12" s="33"/>
    </row>
    <row r="13" spans="1:12" ht="24.75" customHeight="1">
      <c r="A13" s="6">
        <v>10</v>
      </c>
      <c r="B13" s="7" t="s">
        <v>41</v>
      </c>
      <c r="C13" s="8" t="s">
        <v>16</v>
      </c>
      <c r="D13" s="8" t="s">
        <v>17</v>
      </c>
      <c r="E13" s="9" t="s">
        <v>35</v>
      </c>
      <c r="F13" s="19" t="s">
        <v>42</v>
      </c>
      <c r="G13" s="9">
        <v>2020</v>
      </c>
      <c r="H13" s="12">
        <f t="shared" si="0"/>
        <v>10.83</v>
      </c>
      <c r="I13" s="39">
        <v>10.83</v>
      </c>
      <c r="J13" s="35"/>
      <c r="K13" s="33"/>
      <c r="L13" s="33"/>
    </row>
    <row r="14" spans="1:12" ht="24.75" customHeight="1">
      <c r="A14" s="6">
        <v>11</v>
      </c>
      <c r="B14" s="7" t="s">
        <v>43</v>
      </c>
      <c r="C14" s="8" t="s">
        <v>16</v>
      </c>
      <c r="D14" s="8" t="s">
        <v>17</v>
      </c>
      <c r="E14" s="9" t="s">
        <v>35</v>
      </c>
      <c r="F14" s="19" t="s">
        <v>44</v>
      </c>
      <c r="G14" s="9">
        <v>2020</v>
      </c>
      <c r="H14" s="12">
        <f t="shared" si="0"/>
        <v>10.29</v>
      </c>
      <c r="I14" s="39">
        <v>10.29</v>
      </c>
      <c r="J14" s="35"/>
      <c r="K14" s="33"/>
      <c r="L14" s="33"/>
    </row>
    <row r="15" spans="1:12" ht="24.75" customHeight="1">
      <c r="A15" s="6">
        <v>12</v>
      </c>
      <c r="B15" s="7" t="s">
        <v>45</v>
      </c>
      <c r="C15" s="8" t="s">
        <v>16</v>
      </c>
      <c r="D15" s="8" t="s">
        <v>17</v>
      </c>
      <c r="E15" s="9" t="s">
        <v>35</v>
      </c>
      <c r="F15" s="19" t="s">
        <v>46</v>
      </c>
      <c r="G15" s="9">
        <v>2020</v>
      </c>
      <c r="H15" s="12">
        <f t="shared" si="0"/>
        <v>2.13</v>
      </c>
      <c r="I15" s="39">
        <v>2.13</v>
      </c>
      <c r="J15" s="35"/>
      <c r="K15" s="33"/>
      <c r="L15" s="33"/>
    </row>
    <row r="16" spans="1:12" ht="24.75" customHeight="1">
      <c r="A16" s="6">
        <v>13</v>
      </c>
      <c r="B16" s="7" t="s">
        <v>47</v>
      </c>
      <c r="C16" s="8" t="s">
        <v>16</v>
      </c>
      <c r="D16" s="8" t="s">
        <v>17</v>
      </c>
      <c r="E16" s="9" t="s">
        <v>35</v>
      </c>
      <c r="F16" s="19" t="s">
        <v>48</v>
      </c>
      <c r="G16" s="9">
        <v>2020</v>
      </c>
      <c r="H16" s="12">
        <f t="shared" si="0"/>
        <v>2.09</v>
      </c>
      <c r="I16" s="39">
        <v>2.09</v>
      </c>
      <c r="J16" s="35"/>
      <c r="K16" s="33"/>
      <c r="L16" s="33"/>
    </row>
    <row r="17" spans="1:12" ht="24.75" customHeight="1">
      <c r="A17" s="6">
        <v>14</v>
      </c>
      <c r="B17" s="7" t="s">
        <v>49</v>
      </c>
      <c r="C17" s="8" t="s">
        <v>16</v>
      </c>
      <c r="D17" s="8" t="s">
        <v>17</v>
      </c>
      <c r="E17" s="9" t="s">
        <v>35</v>
      </c>
      <c r="F17" s="19" t="s">
        <v>50</v>
      </c>
      <c r="G17" s="9">
        <v>2020</v>
      </c>
      <c r="H17" s="12">
        <f t="shared" si="0"/>
        <v>3.41</v>
      </c>
      <c r="I17" s="39">
        <v>3.41</v>
      </c>
      <c r="J17" s="35"/>
      <c r="K17" s="33"/>
      <c r="L17" s="33"/>
    </row>
    <row r="18" spans="1:12" ht="24.75" customHeight="1">
      <c r="A18" s="6">
        <v>15</v>
      </c>
      <c r="B18" s="7" t="s">
        <v>51</v>
      </c>
      <c r="C18" s="8" t="s">
        <v>16</v>
      </c>
      <c r="D18" s="8" t="s">
        <v>17</v>
      </c>
      <c r="E18" s="9" t="s">
        <v>24</v>
      </c>
      <c r="F18" s="19" t="s">
        <v>52</v>
      </c>
      <c r="G18" s="9">
        <v>2020</v>
      </c>
      <c r="H18" s="12">
        <f t="shared" si="0"/>
        <v>4.15</v>
      </c>
      <c r="I18" s="39">
        <v>4.15</v>
      </c>
      <c r="J18" s="35"/>
      <c r="K18" s="33"/>
      <c r="L18" s="33"/>
    </row>
    <row r="19" spans="1:12" ht="24.75" customHeight="1">
      <c r="A19" s="6">
        <v>16</v>
      </c>
      <c r="B19" s="7" t="s">
        <v>53</v>
      </c>
      <c r="C19" s="8" t="s">
        <v>16</v>
      </c>
      <c r="D19" s="8" t="s">
        <v>17</v>
      </c>
      <c r="E19" s="9" t="s">
        <v>54</v>
      </c>
      <c r="F19" s="19" t="s">
        <v>55</v>
      </c>
      <c r="G19" s="9">
        <v>2020</v>
      </c>
      <c r="H19" s="12">
        <f t="shared" si="0"/>
        <v>8.3</v>
      </c>
      <c r="I19" s="39">
        <v>8.3</v>
      </c>
      <c r="J19" s="35"/>
      <c r="K19" s="33"/>
      <c r="L19" s="33"/>
    </row>
    <row r="20" spans="1:12" ht="24.75" customHeight="1">
      <c r="A20" s="6">
        <v>17</v>
      </c>
      <c r="B20" s="7" t="s">
        <v>56</v>
      </c>
      <c r="C20" s="8" t="s">
        <v>16</v>
      </c>
      <c r="D20" s="8" t="s">
        <v>17</v>
      </c>
      <c r="E20" s="9" t="s">
        <v>27</v>
      </c>
      <c r="F20" s="19" t="s">
        <v>57</v>
      </c>
      <c r="G20" s="9">
        <v>2020</v>
      </c>
      <c r="H20" s="12">
        <f t="shared" si="0"/>
        <v>2.2</v>
      </c>
      <c r="I20" s="39">
        <v>2.2</v>
      </c>
      <c r="J20" s="35"/>
      <c r="K20" s="33"/>
      <c r="L20" s="33"/>
    </row>
    <row r="21" spans="1:12" ht="24.75" customHeight="1">
      <c r="A21" s="6">
        <v>18</v>
      </c>
      <c r="B21" s="7" t="s">
        <v>58</v>
      </c>
      <c r="C21" s="8" t="s">
        <v>16</v>
      </c>
      <c r="D21" s="8" t="s">
        <v>17</v>
      </c>
      <c r="E21" s="9" t="s">
        <v>59</v>
      </c>
      <c r="F21" s="19" t="s">
        <v>60</v>
      </c>
      <c r="G21" s="9">
        <v>2020</v>
      </c>
      <c r="H21" s="12">
        <f t="shared" si="0"/>
        <v>2.11</v>
      </c>
      <c r="I21" s="39">
        <v>2.11</v>
      </c>
      <c r="J21" s="35"/>
      <c r="K21" s="33"/>
      <c r="L21" s="33"/>
    </row>
    <row r="22" spans="1:12" ht="24.75" customHeight="1">
      <c r="A22" s="6">
        <v>19</v>
      </c>
      <c r="B22" s="7" t="s">
        <v>61</v>
      </c>
      <c r="C22" s="8" t="s">
        <v>16</v>
      </c>
      <c r="D22" s="8" t="s">
        <v>17</v>
      </c>
      <c r="E22" s="9" t="s">
        <v>59</v>
      </c>
      <c r="F22" s="19" t="s">
        <v>62</v>
      </c>
      <c r="G22" s="9">
        <v>2020</v>
      </c>
      <c r="H22" s="12">
        <f t="shared" si="0"/>
        <v>3.9</v>
      </c>
      <c r="I22" s="39">
        <v>3.9</v>
      </c>
      <c r="J22" s="35"/>
      <c r="K22" s="33"/>
      <c r="L22" s="33"/>
    </row>
    <row r="23" spans="1:12" ht="24.75" customHeight="1">
      <c r="A23" s="6">
        <v>20</v>
      </c>
      <c r="B23" s="7" t="s">
        <v>63</v>
      </c>
      <c r="C23" s="8" t="s">
        <v>16</v>
      </c>
      <c r="D23" s="8" t="s">
        <v>17</v>
      </c>
      <c r="E23" s="9" t="s">
        <v>59</v>
      </c>
      <c r="F23" s="19" t="s">
        <v>64</v>
      </c>
      <c r="G23" s="9">
        <v>2020</v>
      </c>
      <c r="H23" s="12">
        <f t="shared" si="0"/>
        <v>0.65</v>
      </c>
      <c r="I23" s="39">
        <v>0.65</v>
      </c>
      <c r="J23" s="35"/>
      <c r="K23" s="33"/>
      <c r="L23" s="33"/>
    </row>
    <row r="24" spans="1:12" ht="24.75" customHeight="1">
      <c r="A24" s="6">
        <v>21</v>
      </c>
      <c r="B24" s="7" t="s">
        <v>65</v>
      </c>
      <c r="C24" s="8" t="s">
        <v>16</v>
      </c>
      <c r="D24" s="8" t="s">
        <v>17</v>
      </c>
      <c r="E24" s="9" t="s">
        <v>59</v>
      </c>
      <c r="F24" s="19" t="s">
        <v>66</v>
      </c>
      <c r="G24" s="9">
        <v>2020</v>
      </c>
      <c r="H24" s="12">
        <f t="shared" si="0"/>
        <v>6.21</v>
      </c>
      <c r="I24" s="39">
        <v>6.21</v>
      </c>
      <c r="J24" s="35"/>
      <c r="K24" s="33"/>
      <c r="L24" s="33"/>
    </row>
    <row r="25" spans="1:12" ht="24.75" customHeight="1">
      <c r="A25" s="6">
        <v>22</v>
      </c>
      <c r="B25" s="7" t="s">
        <v>67</v>
      </c>
      <c r="C25" s="8" t="s">
        <v>16</v>
      </c>
      <c r="D25" s="8" t="s">
        <v>17</v>
      </c>
      <c r="E25" s="9" t="s">
        <v>59</v>
      </c>
      <c r="F25" s="19" t="s">
        <v>68</v>
      </c>
      <c r="G25" s="9">
        <v>2020</v>
      </c>
      <c r="H25" s="12">
        <f t="shared" si="0"/>
        <v>4.15</v>
      </c>
      <c r="I25" s="39">
        <v>4.15</v>
      </c>
      <c r="J25" s="35"/>
      <c r="K25" s="33"/>
      <c r="L25" s="33"/>
    </row>
    <row r="26" spans="1:12" ht="24.75" customHeight="1">
      <c r="A26" s="6">
        <v>23</v>
      </c>
      <c r="B26" s="7" t="s">
        <v>69</v>
      </c>
      <c r="C26" s="8" t="s">
        <v>16</v>
      </c>
      <c r="D26" s="8" t="s">
        <v>17</v>
      </c>
      <c r="E26" s="9" t="s">
        <v>59</v>
      </c>
      <c r="F26" s="19" t="s">
        <v>70</v>
      </c>
      <c r="G26" s="9">
        <v>2020</v>
      </c>
      <c r="H26" s="12">
        <f t="shared" si="0"/>
        <v>2.89</v>
      </c>
      <c r="I26" s="39">
        <v>2.89</v>
      </c>
      <c r="J26" s="35"/>
      <c r="K26" s="33"/>
      <c r="L26" s="33"/>
    </row>
    <row r="27" spans="1:12" ht="34.5" customHeight="1">
      <c r="A27" s="6">
        <v>24</v>
      </c>
      <c r="B27" s="7" t="s">
        <v>71</v>
      </c>
      <c r="C27" s="8" t="s">
        <v>16</v>
      </c>
      <c r="D27" s="8" t="s">
        <v>17</v>
      </c>
      <c r="E27" s="9" t="s">
        <v>18</v>
      </c>
      <c r="F27" s="19" t="s">
        <v>72</v>
      </c>
      <c r="G27" s="9">
        <v>2020</v>
      </c>
      <c r="H27" s="12">
        <f t="shared" si="0"/>
        <v>28.89</v>
      </c>
      <c r="I27" s="12">
        <v>28.89</v>
      </c>
      <c r="J27" s="35"/>
      <c r="K27" s="33"/>
      <c r="L27" s="33"/>
    </row>
    <row r="28" spans="1:12" ht="43.5" customHeight="1">
      <c r="A28" s="6">
        <v>25</v>
      </c>
      <c r="B28" s="7" t="s">
        <v>73</v>
      </c>
      <c r="C28" s="8" t="s">
        <v>16</v>
      </c>
      <c r="D28" s="8" t="s">
        <v>17</v>
      </c>
      <c r="E28" s="20" t="s">
        <v>59</v>
      </c>
      <c r="F28" s="21" t="s">
        <v>74</v>
      </c>
      <c r="G28" s="9">
        <v>2020</v>
      </c>
      <c r="H28" s="12">
        <f t="shared" si="0"/>
        <v>5.3</v>
      </c>
      <c r="I28" s="40">
        <v>5.3</v>
      </c>
      <c r="J28" s="35"/>
      <c r="K28" s="33"/>
      <c r="L28" s="33"/>
    </row>
    <row r="29" spans="1:12" ht="24.75" customHeight="1">
      <c r="A29" s="6">
        <v>26</v>
      </c>
      <c r="B29" s="7" t="s">
        <v>75</v>
      </c>
      <c r="C29" s="8" t="s">
        <v>16</v>
      </c>
      <c r="D29" s="8" t="s">
        <v>17</v>
      </c>
      <c r="E29" s="20" t="s">
        <v>18</v>
      </c>
      <c r="F29" s="19" t="s">
        <v>76</v>
      </c>
      <c r="G29" s="9">
        <v>2020</v>
      </c>
      <c r="H29" s="12">
        <f t="shared" si="0"/>
        <v>2.06</v>
      </c>
      <c r="I29" s="40">
        <v>2.06</v>
      </c>
      <c r="J29" s="35"/>
      <c r="K29" s="33"/>
      <c r="L29" s="33"/>
    </row>
    <row r="30" spans="1:12" ht="24.75" customHeight="1">
      <c r="A30" s="6">
        <v>27</v>
      </c>
      <c r="B30" s="7" t="s">
        <v>77</v>
      </c>
      <c r="C30" s="8" t="s">
        <v>16</v>
      </c>
      <c r="D30" s="8" t="s">
        <v>17</v>
      </c>
      <c r="E30" s="20" t="s">
        <v>27</v>
      </c>
      <c r="F30" s="19" t="s">
        <v>78</v>
      </c>
      <c r="G30" s="9">
        <v>2020</v>
      </c>
      <c r="H30" s="12">
        <f t="shared" si="0"/>
        <v>1.62</v>
      </c>
      <c r="I30" s="40">
        <v>1.62</v>
      </c>
      <c r="J30" s="35"/>
      <c r="K30" s="33"/>
      <c r="L30" s="33"/>
    </row>
    <row r="31" spans="1:12" ht="24.75" customHeight="1">
      <c r="A31" s="6">
        <v>28</v>
      </c>
      <c r="B31" s="7" t="s">
        <v>79</v>
      </c>
      <c r="C31" s="8" t="s">
        <v>16</v>
      </c>
      <c r="D31" s="8" t="s">
        <v>17</v>
      </c>
      <c r="E31" s="20" t="s">
        <v>80</v>
      </c>
      <c r="F31" s="19" t="s">
        <v>81</v>
      </c>
      <c r="G31" s="9">
        <v>2020</v>
      </c>
      <c r="H31" s="12">
        <f t="shared" si="0"/>
        <v>4.6</v>
      </c>
      <c r="I31" s="40">
        <v>4.6</v>
      </c>
      <c r="J31" s="35"/>
      <c r="K31" s="33"/>
      <c r="L31" s="33"/>
    </row>
    <row r="32" spans="1:12" ht="24.75" customHeight="1">
      <c r="A32" s="6">
        <v>29</v>
      </c>
      <c r="B32" s="7" t="s">
        <v>82</v>
      </c>
      <c r="C32" s="8" t="s">
        <v>16</v>
      </c>
      <c r="D32" s="8" t="s">
        <v>17</v>
      </c>
      <c r="E32" s="20" t="s">
        <v>18</v>
      </c>
      <c r="F32" s="19" t="s">
        <v>83</v>
      </c>
      <c r="G32" s="9">
        <v>2020</v>
      </c>
      <c r="H32" s="12">
        <f t="shared" si="0"/>
        <v>1.77</v>
      </c>
      <c r="I32" s="40">
        <v>1.77</v>
      </c>
      <c r="J32" s="35"/>
      <c r="K32" s="33"/>
      <c r="L32" s="33"/>
    </row>
    <row r="33" spans="1:12" ht="24.75" customHeight="1">
      <c r="A33" s="6">
        <v>30</v>
      </c>
      <c r="B33" s="7" t="s">
        <v>84</v>
      </c>
      <c r="C33" s="8" t="s">
        <v>16</v>
      </c>
      <c r="D33" s="8" t="s">
        <v>17</v>
      </c>
      <c r="E33" s="20" t="s">
        <v>54</v>
      </c>
      <c r="F33" s="19" t="s">
        <v>85</v>
      </c>
      <c r="G33" s="9">
        <v>2020</v>
      </c>
      <c r="H33" s="12">
        <f t="shared" si="0"/>
        <v>4.5</v>
      </c>
      <c r="I33" s="40">
        <v>4.5</v>
      </c>
      <c r="J33" s="35"/>
      <c r="K33" s="33"/>
      <c r="L33" s="33"/>
    </row>
    <row r="34" spans="1:12" ht="24.75" customHeight="1">
      <c r="A34" s="6">
        <v>31</v>
      </c>
      <c r="B34" s="7" t="s">
        <v>86</v>
      </c>
      <c r="C34" s="8" t="s">
        <v>16</v>
      </c>
      <c r="D34" s="8" t="s">
        <v>17</v>
      </c>
      <c r="E34" s="20" t="s">
        <v>80</v>
      </c>
      <c r="F34" s="19" t="s">
        <v>87</v>
      </c>
      <c r="G34" s="9">
        <v>2020</v>
      </c>
      <c r="H34" s="12">
        <f t="shared" si="0"/>
        <v>4.6</v>
      </c>
      <c r="I34" s="40">
        <v>4.6</v>
      </c>
      <c r="J34" s="35"/>
      <c r="K34" s="33"/>
      <c r="L34" s="33"/>
    </row>
    <row r="35" spans="1:12" ht="24.75" customHeight="1">
      <c r="A35" s="6">
        <v>32</v>
      </c>
      <c r="B35" s="7" t="s">
        <v>88</v>
      </c>
      <c r="C35" s="8" t="s">
        <v>16</v>
      </c>
      <c r="D35" s="8" t="s">
        <v>17</v>
      </c>
      <c r="E35" s="9" t="s">
        <v>89</v>
      </c>
      <c r="F35" s="19" t="s">
        <v>90</v>
      </c>
      <c r="G35" s="9">
        <v>2020</v>
      </c>
      <c r="H35" s="12">
        <f t="shared" si="0"/>
        <v>230</v>
      </c>
      <c r="I35" s="39">
        <v>230</v>
      </c>
      <c r="J35" s="35"/>
      <c r="K35" s="33"/>
      <c r="L35" s="33"/>
    </row>
    <row r="36" spans="1:12" ht="24.75" customHeight="1">
      <c r="A36" s="6">
        <v>33</v>
      </c>
      <c r="B36" s="7" t="s">
        <v>91</v>
      </c>
      <c r="C36" s="8" t="s">
        <v>16</v>
      </c>
      <c r="D36" s="8" t="s">
        <v>17</v>
      </c>
      <c r="E36" s="9" t="s">
        <v>27</v>
      </c>
      <c r="F36" s="19" t="s">
        <v>92</v>
      </c>
      <c r="G36" s="9">
        <v>2020</v>
      </c>
      <c r="H36" s="12">
        <f t="shared" si="0"/>
        <v>176</v>
      </c>
      <c r="I36" s="39">
        <v>176</v>
      </c>
      <c r="J36" s="35"/>
      <c r="K36" s="33"/>
      <c r="L36" s="33"/>
    </row>
    <row r="37" spans="1:12" ht="24.75" customHeight="1">
      <c r="A37" s="6">
        <v>34</v>
      </c>
      <c r="B37" s="7" t="s">
        <v>93</v>
      </c>
      <c r="C37" s="8" t="s">
        <v>16</v>
      </c>
      <c r="D37" s="8" t="s">
        <v>17</v>
      </c>
      <c r="E37" s="22" t="s">
        <v>30</v>
      </c>
      <c r="F37" s="19" t="s">
        <v>94</v>
      </c>
      <c r="G37" s="9">
        <v>2020</v>
      </c>
      <c r="H37" s="12">
        <f t="shared" si="0"/>
        <v>157</v>
      </c>
      <c r="I37" s="39">
        <v>157</v>
      </c>
      <c r="J37" s="35"/>
      <c r="K37" s="33"/>
      <c r="L37" s="33"/>
    </row>
    <row r="38" spans="1:12" ht="31.5" customHeight="1">
      <c r="A38" s="6">
        <v>35</v>
      </c>
      <c r="B38" s="7" t="s">
        <v>95</v>
      </c>
      <c r="C38" s="8" t="s">
        <v>16</v>
      </c>
      <c r="D38" s="8" t="s">
        <v>17</v>
      </c>
      <c r="E38" s="22" t="s">
        <v>21</v>
      </c>
      <c r="F38" s="19" t="s">
        <v>96</v>
      </c>
      <c r="G38" s="9">
        <v>2020</v>
      </c>
      <c r="H38" s="12">
        <f t="shared" si="0"/>
        <v>100</v>
      </c>
      <c r="I38" s="39"/>
      <c r="J38" s="41">
        <v>100</v>
      </c>
      <c r="K38" s="33"/>
      <c r="L38" s="33"/>
    </row>
    <row r="39" spans="1:12" ht="40.5" customHeight="1">
      <c r="A39" s="6">
        <v>36</v>
      </c>
      <c r="B39" s="7" t="s">
        <v>97</v>
      </c>
      <c r="C39" s="8" t="s">
        <v>16</v>
      </c>
      <c r="D39" s="8" t="s">
        <v>17</v>
      </c>
      <c r="E39" s="22" t="s">
        <v>98</v>
      </c>
      <c r="F39" s="19" t="s">
        <v>99</v>
      </c>
      <c r="G39" s="9">
        <v>2020</v>
      </c>
      <c r="H39" s="12">
        <f t="shared" si="0"/>
        <v>437</v>
      </c>
      <c r="I39" s="39"/>
      <c r="J39" s="41">
        <v>437</v>
      </c>
      <c r="K39" s="33"/>
      <c r="L39" s="33"/>
    </row>
    <row r="40" spans="1:12" ht="42" customHeight="1">
      <c r="A40" s="23" t="s">
        <v>11</v>
      </c>
      <c r="B40" s="24"/>
      <c r="C40" s="25"/>
      <c r="D40" s="25"/>
      <c r="E40" s="26"/>
      <c r="F40" s="11"/>
      <c r="G40" s="27"/>
      <c r="H40" s="28">
        <f>SUM(H4:H39)</f>
        <v>1620.4699999999998</v>
      </c>
      <c r="I40" s="28">
        <f>SUM(I4:I39)</f>
        <v>953.47</v>
      </c>
      <c r="J40" s="28">
        <f>SUM(J4:J39)</f>
        <v>537</v>
      </c>
      <c r="K40" s="28">
        <f>SUM(K4:K39)</f>
        <v>130</v>
      </c>
      <c r="L40" s="33"/>
    </row>
    <row r="41" spans="1:12" ht="13.5">
      <c r="A41" s="2" t="s">
        <v>100</v>
      </c>
      <c r="B41" s="2"/>
      <c r="C41" s="2"/>
      <c r="D41" s="2"/>
      <c r="E41" s="2"/>
      <c r="G41" s="2"/>
      <c r="J41" s="2"/>
      <c r="K41" s="2"/>
      <c r="L41" s="2"/>
    </row>
    <row r="42" ht="13.5">
      <c r="B42" s="29"/>
    </row>
    <row r="43" ht="13.5">
      <c r="B43" s="29"/>
    </row>
    <row r="44" ht="13.5">
      <c r="B44" s="29"/>
    </row>
    <row r="45" ht="13.5">
      <c r="B45" s="29"/>
    </row>
    <row r="46" ht="13.5">
      <c r="B46" s="29"/>
    </row>
    <row r="47" ht="13.5">
      <c r="B47" s="29"/>
    </row>
    <row r="48" ht="13.5">
      <c r="B48" s="29"/>
    </row>
    <row r="49" ht="13.5">
      <c r="B49" s="29"/>
    </row>
    <row r="50" ht="13.5">
      <c r="B50" s="29"/>
    </row>
    <row r="51" ht="13.5">
      <c r="B51" s="29"/>
    </row>
    <row r="52" ht="13.5">
      <c r="B52" s="29"/>
    </row>
    <row r="53" ht="13.5">
      <c r="B53" s="29"/>
    </row>
    <row r="54" ht="13.5">
      <c r="B54" s="29"/>
    </row>
    <row r="55" ht="13.5">
      <c r="B55" s="29"/>
    </row>
    <row r="56" ht="13.5">
      <c r="B56" s="29"/>
    </row>
    <row r="57" ht="13.5">
      <c r="B57" s="29"/>
    </row>
    <row r="58" ht="13.5">
      <c r="B58" s="29"/>
    </row>
    <row r="59" ht="13.5">
      <c r="B59" s="29"/>
    </row>
    <row r="60" ht="13.5">
      <c r="B60" s="29"/>
    </row>
    <row r="61" ht="13.5">
      <c r="B61" s="29"/>
    </row>
    <row r="62" ht="13.5">
      <c r="B62" s="29"/>
    </row>
    <row r="63" ht="13.5">
      <c r="B63" s="29"/>
    </row>
    <row r="64" ht="13.5">
      <c r="B64" s="29"/>
    </row>
    <row r="65" ht="13.5">
      <c r="B65" s="29"/>
    </row>
    <row r="66" ht="13.5">
      <c r="B66" s="29"/>
    </row>
    <row r="67" ht="13.5">
      <c r="B67" s="29"/>
    </row>
    <row r="68" ht="13.5">
      <c r="B68" s="29"/>
    </row>
  </sheetData>
  <sheetProtection/>
  <mergeCells count="10">
    <mergeCell ref="A1:L1"/>
    <mergeCell ref="D2:F2"/>
    <mergeCell ref="H2:K2"/>
    <mergeCell ref="A40:B40"/>
    <mergeCell ref="A41:L41"/>
    <mergeCell ref="A2:A3"/>
    <mergeCell ref="B2:B3"/>
    <mergeCell ref="C2:C3"/>
    <mergeCell ref="G2:G3"/>
    <mergeCell ref="L2:L3"/>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dc:creator>
  <cp:keywords/>
  <dc:description/>
  <cp:lastModifiedBy>Administrator</cp:lastModifiedBy>
  <cp:lastPrinted>2019-08-06T23:46:40Z</cp:lastPrinted>
  <dcterms:created xsi:type="dcterms:W3CDTF">2019-06-16T09:15:00Z</dcterms:created>
  <dcterms:modified xsi:type="dcterms:W3CDTF">2022-08-16T02:02:58Z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F906954CFC73427F8B7D1D0881F079CE</vt:lpwstr>
  </property>
</Properties>
</file>